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6065" tabRatio="500"/>
  </bookViews>
  <sheets>
    <sheet name="Ark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6" i="1" l="1"/>
  <c r="R156" i="1" s="1"/>
  <c r="O155" i="1"/>
  <c r="R155" i="1" s="1"/>
  <c r="O154" i="1"/>
  <c r="R154" i="1" s="1"/>
  <c r="O153" i="1"/>
  <c r="R153" i="1" s="1"/>
  <c r="O160" i="1"/>
  <c r="R160" i="1" s="1"/>
  <c r="O167" i="1"/>
  <c r="R167" i="1" s="1"/>
  <c r="O171" i="1"/>
  <c r="R17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58" i="1"/>
  <c r="R58" i="1" s="1"/>
  <c r="O59" i="1"/>
  <c r="R59" i="1" s="1"/>
  <c r="O60" i="1"/>
  <c r="R60" i="1" s="1"/>
  <c r="O140" i="1"/>
  <c r="R140" i="1" s="1"/>
  <c r="O115" i="1"/>
  <c r="R115" i="1" s="1"/>
  <c r="O126" i="1"/>
  <c r="R126" i="1" s="1"/>
  <c r="O124" i="1"/>
  <c r="R124" i="1" s="1"/>
  <c r="O125" i="1"/>
  <c r="R125" i="1" s="1"/>
  <c r="O127" i="1"/>
  <c r="R127" i="1" s="1"/>
  <c r="O128" i="1"/>
  <c r="R128" i="1" s="1"/>
  <c r="O79" i="1"/>
  <c r="R79" i="1" s="1"/>
  <c r="O80" i="1"/>
  <c r="R80" i="1" s="1"/>
  <c r="O81" i="1"/>
  <c r="R81" i="1" s="1"/>
  <c r="O82" i="1"/>
  <c r="R82" i="1" s="1"/>
  <c r="O83" i="1"/>
  <c r="R83" i="1" s="1"/>
  <c r="O129" i="1"/>
  <c r="R129" i="1" s="1"/>
  <c r="O130" i="1"/>
  <c r="R130" i="1" s="1"/>
  <c r="O131" i="1"/>
  <c r="R131" i="1" s="1"/>
  <c r="O50" i="1"/>
  <c r="R50" i="1" s="1"/>
  <c r="O53" i="1"/>
  <c r="R53" i="1" s="1"/>
  <c r="O61" i="1"/>
  <c r="R61" i="1" s="1"/>
  <c r="O51" i="1"/>
  <c r="R51" i="1" s="1"/>
  <c r="O56" i="1"/>
  <c r="R56" i="1" s="1"/>
  <c r="O57" i="1"/>
  <c r="R57" i="1" s="1"/>
  <c r="O62" i="1"/>
  <c r="R62" i="1" s="1"/>
  <c r="O52" i="1"/>
  <c r="R52" i="1" s="1"/>
  <c r="O63" i="1"/>
  <c r="R63" i="1" s="1"/>
  <c r="O64" i="1"/>
  <c r="R64" i="1" s="1"/>
  <c r="O65" i="1"/>
  <c r="R65" i="1" s="1"/>
  <c r="O106" i="1"/>
  <c r="R106" i="1" s="1"/>
  <c r="O107" i="1"/>
  <c r="R107" i="1" s="1"/>
  <c r="O118" i="1"/>
  <c r="R118" i="1" s="1"/>
  <c r="O119" i="1"/>
  <c r="R119" i="1" s="1"/>
  <c r="O120" i="1"/>
  <c r="R120" i="1" s="1"/>
  <c r="O122" i="1"/>
  <c r="R122" i="1" s="1"/>
  <c r="O123" i="1"/>
  <c r="R123" i="1" s="1"/>
  <c r="O121" i="1"/>
  <c r="R121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93" i="1"/>
  <c r="R93" i="1" s="1"/>
  <c r="O116" i="1"/>
  <c r="R116" i="1" s="1"/>
  <c r="O117" i="1"/>
  <c r="R117" i="1" s="1"/>
  <c r="O66" i="1"/>
  <c r="R66" i="1" s="1"/>
  <c r="O69" i="1"/>
  <c r="R69" i="1" s="1"/>
  <c r="O67" i="1"/>
  <c r="R67" i="1" s="1"/>
  <c r="O68" i="1"/>
  <c r="R68" i="1" s="1"/>
  <c r="O70" i="1"/>
  <c r="R70" i="1" s="1"/>
  <c r="O89" i="1"/>
  <c r="R89" i="1" s="1"/>
  <c r="O99" i="1"/>
  <c r="R99" i="1" s="1"/>
  <c r="O100" i="1"/>
  <c r="R100" i="1" s="1"/>
  <c r="O96" i="1"/>
  <c r="R96" i="1" s="1"/>
  <c r="O101" i="1"/>
  <c r="R101" i="1" s="1"/>
  <c r="O97" i="1"/>
  <c r="R97" i="1" s="1"/>
  <c r="O98" i="1"/>
  <c r="R98" i="1" s="1"/>
  <c r="O90" i="1"/>
  <c r="R90" i="1" s="1"/>
  <c r="O102" i="1"/>
  <c r="R102" i="1" s="1"/>
  <c r="O91" i="1"/>
  <c r="R91" i="1" s="1"/>
  <c r="O92" i="1"/>
  <c r="R92" i="1" s="1"/>
  <c r="O103" i="1"/>
  <c r="R103" i="1" s="1"/>
  <c r="O94" i="1"/>
  <c r="R94" i="1" s="1"/>
  <c r="O104" i="1"/>
  <c r="R104" i="1" s="1"/>
  <c r="O105" i="1"/>
  <c r="R105" i="1" s="1"/>
  <c r="O95" i="1"/>
  <c r="R95" i="1" s="1"/>
  <c r="O84" i="1"/>
  <c r="R84" i="1" s="1"/>
  <c r="O85" i="1"/>
  <c r="R85" i="1" s="1"/>
  <c r="O71" i="1"/>
  <c r="R71" i="1" s="1"/>
  <c r="O54" i="1"/>
  <c r="R54" i="1" s="1"/>
  <c r="O72" i="1"/>
  <c r="R72" i="1" s="1"/>
  <c r="O73" i="1"/>
  <c r="R73" i="1" s="1"/>
  <c r="O55" i="1"/>
  <c r="R55" i="1" s="1"/>
  <c r="O132" i="1"/>
  <c r="R132" i="1" s="1"/>
  <c r="O133" i="1"/>
  <c r="R133" i="1" s="1"/>
  <c r="O141" i="1"/>
  <c r="R141" i="1" s="1"/>
  <c r="O142" i="1"/>
  <c r="R142" i="1" s="1"/>
  <c r="O108" i="1"/>
  <c r="R108" i="1" s="1"/>
  <c r="O134" i="1"/>
  <c r="R134" i="1" s="1"/>
  <c r="O135" i="1"/>
  <c r="R135" i="1" s="1"/>
  <c r="O74" i="1"/>
  <c r="R74" i="1" s="1"/>
  <c r="O75" i="1"/>
  <c r="R75" i="1" s="1"/>
  <c r="O76" i="1"/>
  <c r="R76" i="1" s="1"/>
  <c r="O77" i="1"/>
  <c r="R77" i="1" s="1"/>
  <c r="O78" i="1"/>
  <c r="R78" i="1" s="1"/>
  <c r="O109" i="1"/>
  <c r="R109" i="1" s="1"/>
  <c r="O136" i="1"/>
  <c r="R136" i="1" s="1"/>
  <c r="O137" i="1"/>
  <c r="R137" i="1" s="1"/>
  <c r="O110" i="1"/>
  <c r="R110" i="1" s="1"/>
  <c r="O111" i="1"/>
  <c r="R111" i="1" s="1"/>
  <c r="O112" i="1"/>
  <c r="R112" i="1" s="1"/>
  <c r="O113" i="1"/>
  <c r="R113" i="1" s="1"/>
  <c r="O138" i="1"/>
  <c r="R138" i="1" s="1"/>
  <c r="O139" i="1"/>
  <c r="R139" i="1" s="1"/>
  <c r="O114" i="1"/>
  <c r="R114" i="1" s="1"/>
  <c r="O86" i="1"/>
  <c r="R86" i="1" s="1"/>
  <c r="O87" i="1"/>
  <c r="R87" i="1" s="1"/>
  <c r="O88" i="1"/>
  <c r="R88" i="1" s="1"/>
  <c r="O143" i="1"/>
  <c r="R143" i="1" s="1"/>
  <c r="O144" i="1"/>
  <c r="R144" i="1" s="1"/>
  <c r="O145" i="1"/>
  <c r="R145" i="1" s="1"/>
  <c r="O146" i="1"/>
  <c r="R146" i="1" s="1"/>
  <c r="O147" i="1"/>
  <c r="R147" i="1" s="1"/>
  <c r="O148" i="1"/>
  <c r="R148" i="1" s="1"/>
  <c r="O149" i="1"/>
  <c r="R149" i="1" s="1"/>
  <c r="O150" i="1"/>
  <c r="R150" i="1" s="1"/>
  <c r="O151" i="1"/>
  <c r="R151" i="1" s="1"/>
  <c r="O152" i="1"/>
  <c r="R152" i="1" s="1"/>
  <c r="O157" i="1"/>
  <c r="R157" i="1" s="1"/>
  <c r="O158" i="1"/>
  <c r="R158" i="1" s="1"/>
  <c r="O159" i="1"/>
  <c r="R159" i="1" s="1"/>
  <c r="O161" i="1"/>
  <c r="R161" i="1" s="1"/>
  <c r="O162" i="1"/>
  <c r="R162" i="1" s="1"/>
  <c r="O163" i="1"/>
  <c r="R163" i="1" s="1"/>
  <c r="O164" i="1"/>
  <c r="R164" i="1" s="1"/>
  <c r="O165" i="1"/>
  <c r="R165" i="1" s="1"/>
  <c r="O166" i="1"/>
  <c r="R166" i="1" s="1"/>
  <c r="O168" i="1"/>
  <c r="R168" i="1" s="1"/>
  <c r="O169" i="1"/>
  <c r="R169" i="1" s="1"/>
  <c r="O170" i="1"/>
  <c r="R170" i="1" s="1"/>
  <c r="O172" i="1"/>
  <c r="R172" i="1" s="1"/>
  <c r="O173" i="1"/>
  <c r="R173" i="1" s="1"/>
  <c r="O174" i="1"/>
  <c r="R174" i="1" s="1"/>
  <c r="O175" i="1"/>
  <c r="R175" i="1" s="1"/>
  <c r="O176" i="1"/>
  <c r="R176" i="1" s="1"/>
  <c r="O177" i="1"/>
  <c r="R177" i="1" s="1"/>
  <c r="O178" i="1"/>
  <c r="R178" i="1" s="1"/>
  <c r="O179" i="1"/>
  <c r="R179" i="1" s="1"/>
  <c r="O180" i="1"/>
  <c r="R180" i="1" s="1"/>
  <c r="O181" i="1"/>
  <c r="R181" i="1" s="1"/>
  <c r="O182" i="1"/>
  <c r="R182" i="1" s="1"/>
  <c r="O183" i="1"/>
  <c r="R183" i="1" s="1"/>
  <c r="O184" i="1"/>
  <c r="R184" i="1" s="1"/>
  <c r="O185" i="1"/>
  <c r="R185" i="1" s="1"/>
  <c r="O186" i="1"/>
  <c r="R186" i="1" s="1"/>
  <c r="O187" i="1"/>
  <c r="R187" i="1" s="1"/>
  <c r="O188" i="1"/>
  <c r="R188" i="1" s="1"/>
  <c r="O189" i="1"/>
  <c r="R189" i="1"/>
  <c r="O190" i="1"/>
  <c r="R190" i="1"/>
  <c r="O191" i="1"/>
  <c r="R191" i="1"/>
  <c r="O192" i="1"/>
  <c r="R192" i="1"/>
  <c r="O193" i="1"/>
  <c r="R193" i="1"/>
  <c r="O194" i="1"/>
  <c r="R194" i="1" s="1"/>
  <c r="O195" i="1"/>
  <c r="R195" i="1" s="1"/>
  <c r="O196" i="1"/>
  <c r="R196" i="1" s="1"/>
  <c r="R197" i="1" l="1"/>
</calcChain>
</file>

<file path=xl/sharedStrings.xml><?xml version="1.0" encoding="utf-8"?>
<sst xmlns="http://schemas.openxmlformats.org/spreadsheetml/2006/main" count="922" uniqueCount="371">
  <si>
    <t>LEGENDS</t>
  </si>
  <si>
    <t>Owner:</t>
  </si>
  <si>
    <t>Date:</t>
  </si>
  <si>
    <t>Street:</t>
  </si>
  <si>
    <t>City:</t>
  </si>
  <si>
    <t>Title of goods remains with Legends ApS until paid for in full.</t>
  </si>
  <si>
    <t>Pre orders cannot be cancelled unless by written permission of Legends ApS.</t>
  </si>
  <si>
    <t>SKU</t>
  </si>
  <si>
    <t>Style name</t>
  </si>
  <si>
    <t>Size</t>
  </si>
  <si>
    <t>Units</t>
  </si>
  <si>
    <t>Total</t>
  </si>
  <si>
    <t>One size</t>
  </si>
  <si>
    <t>One Size</t>
  </si>
  <si>
    <t>1 Size</t>
  </si>
  <si>
    <t>S</t>
  </si>
  <si>
    <t>M</t>
  </si>
  <si>
    <t>L</t>
  </si>
  <si>
    <t>XL</t>
  </si>
  <si>
    <t>VAT-Nr.:</t>
  </si>
  <si>
    <t>XS</t>
  </si>
  <si>
    <t>XXL</t>
  </si>
  <si>
    <t>XS-XXL</t>
  </si>
  <si>
    <t>163-01-000</t>
  </si>
  <si>
    <t>Shoes</t>
  </si>
  <si>
    <t>101-00-000</t>
  </si>
  <si>
    <t>101-01-000</t>
  </si>
  <si>
    <t>101-05-000</t>
  </si>
  <si>
    <t>111-01-000</t>
  </si>
  <si>
    <t>200-00-000</t>
  </si>
  <si>
    <t>200-12-000</t>
  </si>
  <si>
    <t>200-30-000</t>
  </si>
  <si>
    <t>200-37-000</t>
  </si>
  <si>
    <t>GAVIOTA JACKET</t>
  </si>
  <si>
    <t>HERMOSA PANTS</t>
  </si>
  <si>
    <t>FLORES BOMBER JACKET</t>
  </si>
  <si>
    <t>ETTY SHIRT JACKET</t>
  </si>
  <si>
    <t>CARDIFF ZIPPER SHIRT</t>
  </si>
  <si>
    <t>JEFFERSON COAT</t>
  </si>
  <si>
    <t>OCEAN OXFORD SHIRT</t>
  </si>
  <si>
    <t>CRENSHAW SHIRT</t>
  </si>
  <si>
    <t>DOHENY SHIRT</t>
  </si>
  <si>
    <t>101-06-131</t>
  </si>
  <si>
    <t>139-06-131</t>
  </si>
  <si>
    <t>PALMAR T-SHIRT</t>
  </si>
  <si>
    <t>COTILLO T-SHIRT</t>
  </si>
  <si>
    <t>PALMAR JUMPER</t>
  </si>
  <si>
    <t>COTILLO JUMPER</t>
  </si>
  <si>
    <t>DALE BIKER JACKET</t>
  </si>
  <si>
    <t>169-01-111</t>
  </si>
  <si>
    <t>163-08-000</t>
  </si>
  <si>
    <t>FRANKPORT ZIP WALLET</t>
  </si>
  <si>
    <t>ENDERTS CARD HOLDER</t>
  </si>
  <si>
    <t>Colour</t>
  </si>
  <si>
    <t>DERBY SHOES</t>
  </si>
  <si>
    <t>WHITE</t>
  </si>
  <si>
    <t>BLACK</t>
  </si>
  <si>
    <t>GREY MELANGE</t>
  </si>
  <si>
    <t>CHARCOAL MELANGE</t>
  </si>
  <si>
    <t>NAVY BLUE</t>
  </si>
  <si>
    <t>OFF-WHITE/NAVY BLUE</t>
  </si>
  <si>
    <t>DARK NAVY</t>
  </si>
  <si>
    <t>COTTON</t>
  </si>
  <si>
    <t>POLYESTER</t>
  </si>
  <si>
    <t>COTTON/POLYESTER</t>
  </si>
  <si>
    <t>LEATHER</t>
  </si>
  <si>
    <t>SUEDE</t>
  </si>
  <si>
    <t>CEMENT</t>
  </si>
  <si>
    <t>TAN</t>
  </si>
  <si>
    <t>129-00-000</t>
  </si>
  <si>
    <t>SOMBRIO BASEBALL CAP</t>
  </si>
  <si>
    <t>129-01-000</t>
  </si>
  <si>
    <t>129-05-000</t>
  </si>
  <si>
    <t>129-06-099</t>
  </si>
  <si>
    <t>PINK</t>
  </si>
  <si>
    <t>KHAKI</t>
  </si>
  <si>
    <t>129-33-099</t>
  </si>
  <si>
    <t>LIGHT GREY</t>
  </si>
  <si>
    <t>BROWN</t>
  </si>
  <si>
    <t>GREY SCALE</t>
  </si>
  <si>
    <t>PRAIA PULLOVER</t>
  </si>
  <si>
    <t>LIGHT BLUE</t>
  </si>
  <si>
    <t>BLUE</t>
  </si>
  <si>
    <t>LIGHT BLUE STRIPED</t>
  </si>
  <si>
    <t>DARK GREY</t>
  </si>
  <si>
    <t>BROWN CHECK</t>
  </si>
  <si>
    <t>ACETATE</t>
  </si>
  <si>
    <t>700-01-000</t>
  </si>
  <si>
    <t>ACAPULCO SUNGLASSES</t>
  </si>
  <si>
    <t>DARK TORTOISE</t>
  </si>
  <si>
    <t>URBAN GREY</t>
  </si>
  <si>
    <t>700-03-000</t>
  </si>
  <si>
    <t>700-05-000</t>
  </si>
  <si>
    <t>701-00-002</t>
  </si>
  <si>
    <t>TULUM SUNGLASSES</t>
  </si>
  <si>
    <t>701-02-001</t>
  </si>
  <si>
    <t>701-03-002</t>
  </si>
  <si>
    <t>702-01-000</t>
  </si>
  <si>
    <t>CANCUN SUNGLASSES</t>
  </si>
  <si>
    <t>702-02-000</t>
  </si>
  <si>
    <t>702-04-000</t>
  </si>
  <si>
    <t>SMOKE</t>
  </si>
  <si>
    <t>LIGHT TORTOISE</t>
  </si>
  <si>
    <t>703-06-000</t>
  </si>
  <si>
    <t>HAVANA SUNGLASSES</t>
  </si>
  <si>
    <t>GUN METAL BLACK</t>
  </si>
  <si>
    <t>FLOATER LEATHER</t>
  </si>
  <si>
    <t>GREY</t>
  </si>
  <si>
    <t>DARK BROWN</t>
  </si>
  <si>
    <t>COGNAC</t>
  </si>
  <si>
    <t>168-05-101</t>
  </si>
  <si>
    <t>POLYESTER/ELASTANE</t>
  </si>
  <si>
    <t>WSP EUR</t>
  </si>
  <si>
    <t>RRP EUR</t>
  </si>
  <si>
    <t>Company information and invoicing</t>
  </si>
  <si>
    <t>Company name:</t>
  </si>
  <si>
    <t>Store name:</t>
  </si>
  <si>
    <t>Zip Code:</t>
  </si>
  <si>
    <t>Email:</t>
  </si>
  <si>
    <t>Phone:</t>
  </si>
  <si>
    <t>Mobil:</t>
  </si>
  <si>
    <t>Delivery information and address</t>
  </si>
  <si>
    <t>40 - 46</t>
  </si>
  <si>
    <t>HARBOUR CLASSIC T-SHIRT</t>
  </si>
  <si>
    <t>xx.xx.xx</t>
  </si>
  <si>
    <t>AW17</t>
  </si>
  <si>
    <t>In the case of accepted cancellations by LEGENDS ApS a 50% cancellation fee will be charged.</t>
  </si>
  <si>
    <t>101-00-173</t>
  </si>
  <si>
    <t>101-01-173</t>
  </si>
  <si>
    <t>101-03-173</t>
  </si>
  <si>
    <t>101-05-173</t>
  </si>
  <si>
    <t>101-00-217</t>
  </si>
  <si>
    <t>MANLY T-SHIRT</t>
  </si>
  <si>
    <t>COIN T-SHIRT</t>
  </si>
  <si>
    <t>101-00-417</t>
  </si>
  <si>
    <t>101-01-217</t>
  </si>
  <si>
    <t>101-05-217</t>
  </si>
  <si>
    <t>101-09-217</t>
  </si>
  <si>
    <t>BURGUNDY</t>
  </si>
  <si>
    <t>101-00-317</t>
  </si>
  <si>
    <t>FIJI T-SHIRT</t>
  </si>
  <si>
    <t>101-00-517</t>
  </si>
  <si>
    <t>SQUARE T-SHIRT</t>
  </si>
  <si>
    <t>101-01-517</t>
  </si>
  <si>
    <t>101-05-517</t>
  </si>
  <si>
    <t>101-00-617</t>
  </si>
  <si>
    <t>CIRCLE T-SHIRT</t>
  </si>
  <si>
    <t>101-01-617</t>
  </si>
  <si>
    <t>101-01-317</t>
  </si>
  <si>
    <t>MAUI T-SHIRT</t>
  </si>
  <si>
    <t>101-06-317</t>
  </si>
  <si>
    <t>OFF WHITE</t>
  </si>
  <si>
    <t>101-11-317</t>
  </si>
  <si>
    <t>CHARCOAL</t>
  </si>
  <si>
    <t>103-01-317</t>
  </si>
  <si>
    <t>103-03-317</t>
  </si>
  <si>
    <t>103-38-317</t>
  </si>
  <si>
    <t>ALMERA HOODIE</t>
  </si>
  <si>
    <t>WASHED PINK</t>
  </si>
  <si>
    <t>114-05-317</t>
  </si>
  <si>
    <t>128-01-017</t>
  </si>
  <si>
    <t>128-01-317</t>
  </si>
  <si>
    <t>128-02-317</t>
  </si>
  <si>
    <t>128-03-317</t>
  </si>
  <si>
    <t>128-30-099</t>
  </si>
  <si>
    <t>POLYESTER/VISCOSE</t>
  </si>
  <si>
    <t>WOOL/POLYESTER</t>
  </si>
  <si>
    <t>ONJUKU JACKET</t>
  </si>
  <si>
    <t>GAVIOTA WOOL COAT</t>
  </si>
  <si>
    <t>135-01-317</t>
  </si>
  <si>
    <t>135-05-101</t>
  </si>
  <si>
    <t>135-05-317</t>
  </si>
  <si>
    <t>135-09-317</t>
  </si>
  <si>
    <t>135-33-317</t>
  </si>
  <si>
    <t>137-01-000</t>
  </si>
  <si>
    <t>137-05-317</t>
  </si>
  <si>
    <t>137-41-317</t>
  </si>
  <si>
    <t>139-00-017</t>
  </si>
  <si>
    <t>139-00-317</t>
  </si>
  <si>
    <t>139-01-317</t>
  </si>
  <si>
    <t>139-05-017</t>
  </si>
  <si>
    <t>139-11-317</t>
  </si>
  <si>
    <t>139-38-317</t>
  </si>
  <si>
    <t>139-48-017</t>
  </si>
  <si>
    <t>150-01-087</t>
  </si>
  <si>
    <t>150-03-317</t>
  </si>
  <si>
    <t>150-09-317</t>
  </si>
  <si>
    <t>152-00-317</t>
  </si>
  <si>
    <t>152-11-317</t>
  </si>
  <si>
    <t>PIER COAT</t>
  </si>
  <si>
    <t>VALLEY LS TEE</t>
  </si>
  <si>
    <t>FIJI LS TEE</t>
  </si>
  <si>
    <t>ETERNO SWEATSHIRT</t>
  </si>
  <si>
    <t>ZUMA ZIP</t>
  </si>
  <si>
    <t>BRIGHTON ZIPPER SHIRT</t>
  </si>
  <si>
    <t>DARK NAVY PINSTRIPED</t>
  </si>
  <si>
    <t>CAMEL</t>
  </si>
  <si>
    <t>OFF WHITE/NAVY BLUE</t>
  </si>
  <si>
    <t>BURNT ORANGE</t>
  </si>
  <si>
    <t>BLACK/WHITE CHECK</t>
  </si>
  <si>
    <t>COTTON/SPANDEX</t>
  </si>
  <si>
    <t>168-01-317</t>
  </si>
  <si>
    <t>168-02-317</t>
  </si>
  <si>
    <t>168-05-317</t>
  </si>
  <si>
    <t>168-11-317</t>
  </si>
  <si>
    <t>168-43-317</t>
  </si>
  <si>
    <t>169-00-317</t>
  </si>
  <si>
    <t>169-03-317</t>
  </si>
  <si>
    <t>169-05-317</t>
  </si>
  <si>
    <t>169-06-317</t>
  </si>
  <si>
    <t>169-48-317</t>
  </si>
  <si>
    <t>185-12-317</t>
  </si>
  <si>
    <t>192-05-317</t>
  </si>
  <si>
    <t>195-01-317</t>
  </si>
  <si>
    <t>196-01-317</t>
  </si>
  <si>
    <t>196-05-173</t>
  </si>
  <si>
    <t>196-05-317</t>
  </si>
  <si>
    <t>196-11-317</t>
  </si>
  <si>
    <t>196-17-173</t>
  </si>
  <si>
    <t>200-00-317</t>
  </si>
  <si>
    <t>200-01-117</t>
  </si>
  <si>
    <t>200-01-317</t>
  </si>
  <si>
    <t>200-03-317</t>
  </si>
  <si>
    <t>200-05-317</t>
  </si>
  <si>
    <t>200-06-317</t>
  </si>
  <si>
    <t>200-12-317</t>
  </si>
  <si>
    <t>200-43-317</t>
  </si>
  <si>
    <t>200-44-317</t>
  </si>
  <si>
    <t>200-46-317</t>
  </si>
  <si>
    <t>200-47-317</t>
  </si>
  <si>
    <t>200-48-317</t>
  </si>
  <si>
    <t>208-01-000</t>
  </si>
  <si>
    <t>208-05-000</t>
  </si>
  <si>
    <t>210-01-317</t>
  </si>
  <si>
    <t>210-01-417</t>
  </si>
  <si>
    <t>210-03-317</t>
  </si>
  <si>
    <t>210-06-173</t>
  </si>
  <si>
    <t>210-06-417</t>
  </si>
  <si>
    <t>212-04-317</t>
  </si>
  <si>
    <t>212-05-317</t>
  </si>
  <si>
    <t>PISTA WOOL BOMBER</t>
  </si>
  <si>
    <t>MATEO T-SHIRT</t>
  </si>
  <si>
    <t>GARY SHIRT</t>
  </si>
  <si>
    <t>DISTRESS TIMO JACKET</t>
  </si>
  <si>
    <t>VERDE PULLOVER</t>
  </si>
  <si>
    <t>SIERRA SHIRT</t>
  </si>
  <si>
    <t>CANTON SHIRT</t>
  </si>
  <si>
    <t>PERTH SHIRT</t>
  </si>
  <si>
    <t>OHIO SHIRT</t>
  </si>
  <si>
    <t>CHARLES SHIRT</t>
  </si>
  <si>
    <t>STIRLING SHIRT</t>
  </si>
  <si>
    <t>IRVINE SHIRT</t>
  </si>
  <si>
    <t>LA TROUSERS</t>
  </si>
  <si>
    <t>ATHENS JUMPER</t>
  </si>
  <si>
    <t>MAUI LS TEE</t>
  </si>
  <si>
    <t>DARK NAVY STRIPED</t>
  </si>
  <si>
    <t>MOSS</t>
  </si>
  <si>
    <t>NAVY</t>
  </si>
  <si>
    <t>DARK BLUE</t>
  </si>
  <si>
    <t>POLYESTER/SPANDEX</t>
  </si>
  <si>
    <t>VISCOSE/POLYESTER</t>
  </si>
  <si>
    <t>70% COTTON 30% LINEN</t>
  </si>
  <si>
    <t>100% POLYESTER</t>
  </si>
  <si>
    <t>LINEN/COTTON</t>
  </si>
  <si>
    <t>POLYESTER/RAYON</t>
  </si>
  <si>
    <t>213-03-000</t>
  </si>
  <si>
    <t>213-04-000</t>
  </si>
  <si>
    <t>216-01-317</t>
  </si>
  <si>
    <t>217-05-317</t>
  </si>
  <si>
    <t>217-35-317</t>
  </si>
  <si>
    <t>218-01-317</t>
  </si>
  <si>
    <t>218-06-317</t>
  </si>
  <si>
    <t>218-11-317</t>
  </si>
  <si>
    <t>218-17-317</t>
  </si>
  <si>
    <t>219-01-317</t>
  </si>
  <si>
    <t>219-05-317</t>
  </si>
  <si>
    <t>220-01-317</t>
  </si>
  <si>
    <t>222-35-317</t>
  </si>
  <si>
    <t>223-01-317</t>
  </si>
  <si>
    <t>223-02-317</t>
  </si>
  <si>
    <t>223-05-317</t>
  </si>
  <si>
    <t>223-35-317</t>
  </si>
  <si>
    <t>224-05-317</t>
  </si>
  <si>
    <t>224-35-317</t>
  </si>
  <si>
    <t>225-05-000</t>
  </si>
  <si>
    <t>300-01-000</t>
  </si>
  <si>
    <t>300-03-000</t>
  </si>
  <si>
    <t>300-05-000</t>
  </si>
  <si>
    <t>400-01-000</t>
  </si>
  <si>
    <t>400-13-000</t>
  </si>
  <si>
    <t>TRINITY</t>
  </si>
  <si>
    <t>VEGA ZIPPER SHIRT</t>
  </si>
  <si>
    <t>WALLACE HOODED JACKET</t>
  </si>
  <si>
    <t>COFU PULLOVER</t>
  </si>
  <si>
    <t>COFU ZIP CARDIGAN</t>
  </si>
  <si>
    <t>FUENTO HALF ZIP SHIRT</t>
  </si>
  <si>
    <t>ALMERA ZIP LINER</t>
  </si>
  <si>
    <t>ANILLO JACKET</t>
  </si>
  <si>
    <t>SAN ANTONIO ZIP SHIRT</t>
  </si>
  <si>
    <t>LIAM COAT</t>
  </si>
  <si>
    <t>SEATTLE RAIN COAT</t>
  </si>
  <si>
    <t>MACHADO JEANS</t>
  </si>
  <si>
    <t>TERENCE BIKER JACKET</t>
  </si>
  <si>
    <t>GREY WASHED</t>
  </si>
  <si>
    <t>INDIGO WASHED</t>
  </si>
  <si>
    <t>LIGHT BROWN</t>
  </si>
  <si>
    <t>HEMP/RAYON</t>
  </si>
  <si>
    <t>WATER REPEL NYLON</t>
  </si>
  <si>
    <t>COW KNOB LEATHER</t>
  </si>
  <si>
    <t>COW NUBUK</t>
  </si>
  <si>
    <t>800-01-003</t>
  </si>
  <si>
    <t>800-01-017</t>
  </si>
  <si>
    <t>800-03-317</t>
  </si>
  <si>
    <t>800-06-000</t>
  </si>
  <si>
    <t>800-09-317</t>
  </si>
  <si>
    <t>800-10-317</t>
  </si>
  <si>
    <t>RESORT CLASSIC SNEAKERS</t>
  </si>
  <si>
    <t>BLACK WITH OFF WHITE SOLE</t>
  </si>
  <si>
    <t>BLACK WITH GUM SOLE</t>
  </si>
  <si>
    <t>GREY WITH OFF WHITE SOLE</t>
  </si>
  <si>
    <t>DARK BROWN WITH OFF WHITE SOLE</t>
  </si>
  <si>
    <t>BURGUNDY WITH OFF WHITE SOLE</t>
  </si>
  <si>
    <t>OLIVE WITH OFF WHITE SOLE</t>
  </si>
  <si>
    <t>COGNAC WITH OFF WHITE SOLE</t>
  </si>
  <si>
    <t>TEXAS LEATHER</t>
  </si>
  <si>
    <t>VELVET LEATHER</t>
  </si>
  <si>
    <t>801-01-017</t>
  </si>
  <si>
    <t>801-15-017</t>
  </si>
  <si>
    <t>802-01-017</t>
  </si>
  <si>
    <t>802-01-317</t>
  </si>
  <si>
    <t>802-03-317</t>
  </si>
  <si>
    <t>802-06-317</t>
  </si>
  <si>
    <t>802-15-017</t>
  </si>
  <si>
    <t>802-15-317</t>
  </si>
  <si>
    <t>803-01-000</t>
  </si>
  <si>
    <t>804-01-017</t>
  </si>
  <si>
    <t>804-08-017</t>
  </si>
  <si>
    <t>807-00-017</t>
  </si>
  <si>
    <t>807-01-017</t>
  </si>
  <si>
    <t>807-17-017</t>
  </si>
  <si>
    <t>808-01-017</t>
  </si>
  <si>
    <t>809-01-317</t>
  </si>
  <si>
    <t>809-15-317</t>
  </si>
  <si>
    <t>RESORT HIGH SNEAKERS</t>
  </si>
  <si>
    <t>CHELSEA BOOTS</t>
  </si>
  <si>
    <t>ROCKY BOOT</t>
  </si>
  <si>
    <t>RIVIERA BASKET SNEAKERS</t>
  </si>
  <si>
    <t>ALLEN CHELSEA BOOTS</t>
  </si>
  <si>
    <t>DESERT BOOTS</t>
  </si>
  <si>
    <t>GOBI LEATHER</t>
  </si>
  <si>
    <t>LEATHER / SUEDE</t>
  </si>
  <si>
    <t>703-09-000</t>
  </si>
  <si>
    <t>GOLD</t>
  </si>
  <si>
    <t>701-07-000</t>
  </si>
  <si>
    <t>MAT BLACK</t>
  </si>
  <si>
    <t>700-00-000</t>
  </si>
  <si>
    <t>162-01-001</t>
  </si>
  <si>
    <t>162-05-002</t>
  </si>
  <si>
    <t>162-06-003</t>
  </si>
  <si>
    <t>162-33-004</t>
  </si>
  <si>
    <t>164-01-000</t>
  </si>
  <si>
    <t>164-08-000</t>
  </si>
  <si>
    <t>167-01-000</t>
  </si>
  <si>
    <t>167-08-000</t>
  </si>
  <si>
    <t>POLIDO CARD HOLDER</t>
  </si>
  <si>
    <t>EYEWEAR CASE</t>
  </si>
  <si>
    <t>Jeans</t>
  </si>
  <si>
    <t>28 - 34</t>
  </si>
  <si>
    <t>WHITE WITH GUM SOLE</t>
  </si>
  <si>
    <t>800-00-017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</si>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</sst>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r&quot;_-;\-* #,##0.00\ &quot;kr&quot;_-;_-* &quot;-&quot;??\ &quot;kr&quot;_-;_-@_-"/>
    <numFmt numFmtId="165" formatCode="[$£-809]#,##0.00"/>
    <numFmt numFmtId="166" formatCode="_ [$kr-406]\ * #,##0.00_ ;_ [$kr-406]\ * \-#,##0.00_ ;_ [$kr-406]\ * &quot;-&quot;??_ ;_ @_ "/>
    <numFmt numFmtId="167" formatCode="_-[$€-2]\ * #,##0.00_-;\-[$€-2]\ * #,##0.00_-;_-[$€-2]\ * &quot;-&quot;??_-;_-@_-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</font>
    <font>
      <b/>
      <u/>
      <sz val="12"/>
      <color indexed="8"/>
      <name val="Calibri"/>
      <family val="2"/>
    </font>
    <font>
      <sz val="28"/>
      <color indexed="8"/>
      <name val="DIN Engschrift Std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Calibri"/>
      <family val="2"/>
    </font>
    <font>
      <b/>
      <sz val="11"/>
      <color indexed="8"/>
      <name val="Arial"/>
    </font>
    <font>
      <sz val="11"/>
      <color indexed="8"/>
      <name val="Arial"/>
    </font>
    <font>
      <sz val="9.5"/>
      <color indexed="8"/>
      <name val="Arial"/>
    </font>
    <font>
      <sz val="9.5"/>
      <name val="Arial"/>
    </font>
    <font>
      <b/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.6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sz val="9"/>
      <color indexed="8"/>
      <name val="Arial"/>
    </font>
    <font>
      <b/>
      <sz val="16"/>
      <color indexed="8"/>
      <name val="Calibri"/>
    </font>
    <font>
      <sz val="9.5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194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66" fontId="11" fillId="2" borderId="8" xfId="0" applyNumberFormat="1" applyFont="1" applyFill="1" applyBorder="1" applyAlignment="1">
      <alignment horizontal="left" vertical="center" wrapText="1"/>
    </xf>
    <xf numFmtId="165" fontId="11" fillId="2" borderId="8" xfId="0" applyNumberFormat="1" applyFont="1" applyFill="1" applyBorder="1" applyAlignment="1">
      <alignment horizontal="left" vertical="center" wrapText="1"/>
    </xf>
    <xf numFmtId="165" fontId="11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165" fontId="10" fillId="2" borderId="26" xfId="0" applyNumberFormat="1" applyFont="1" applyFill="1" applyBorder="1" applyAlignment="1">
      <alignment horizontal="right" wrapText="1"/>
    </xf>
    <xf numFmtId="167" fontId="13" fillId="0" borderId="25" xfId="1" applyNumberFormat="1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10" fillId="2" borderId="27" xfId="0" applyFont="1" applyFill="1" applyBorder="1" applyAlignment="1">
      <alignment wrapText="1"/>
    </xf>
    <xf numFmtId="0" fontId="8" fillId="4" borderId="24" xfId="0" applyFont="1" applyFill="1" applyBorder="1" applyAlignment="1">
      <alignment wrapText="1"/>
    </xf>
    <xf numFmtId="0" fontId="8" fillId="4" borderId="14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5" fillId="2" borderId="30" xfId="0" applyFont="1" applyFill="1" applyBorder="1" applyAlignment="1"/>
    <xf numFmtId="0" fontId="19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 wrapText="1"/>
    </xf>
    <xf numFmtId="0" fontId="10" fillId="2" borderId="26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/>
    </xf>
    <xf numFmtId="0" fontId="3" fillId="2" borderId="26" xfId="0" applyFont="1" applyFill="1" applyBorder="1" applyAlignment="1">
      <alignment horizontal="left" wrapText="1"/>
    </xf>
    <xf numFmtId="167" fontId="18" fillId="0" borderId="0" xfId="0" applyNumberFormat="1" applyFont="1" applyBorder="1" applyAlignment="1">
      <alignment horizontal="center"/>
    </xf>
    <xf numFmtId="167" fontId="13" fillId="0" borderId="0" xfId="1" applyNumberFormat="1" applyFont="1" applyFill="1" applyBorder="1" applyAlignment="1">
      <alignment horizontal="center" wrapText="1"/>
    </xf>
    <xf numFmtId="167" fontId="14" fillId="0" borderId="0" xfId="1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167" fontId="13" fillId="2" borderId="27" xfId="1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21" fontId="7" fillId="2" borderId="0" xfId="0" applyNumberFormat="1" applyFont="1" applyFill="1" applyBorder="1" applyAlignment="1">
      <alignment wrapText="1"/>
    </xf>
    <xf numFmtId="0" fontId="3" fillId="6" borderId="11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wrapText="1"/>
    </xf>
    <xf numFmtId="165" fontId="3" fillId="6" borderId="0" xfId="0" applyNumberFormat="1" applyFont="1" applyFill="1" applyBorder="1" applyAlignment="1">
      <alignment wrapText="1"/>
    </xf>
    <xf numFmtId="165" fontId="3" fillId="6" borderId="12" xfId="0" applyNumberFormat="1" applyFont="1" applyFill="1" applyBorder="1" applyAlignment="1">
      <alignment horizontal="right" wrapText="1"/>
    </xf>
    <xf numFmtId="165" fontId="3" fillId="6" borderId="17" xfId="0" applyNumberFormat="1" applyFont="1" applyFill="1" applyBorder="1" applyAlignment="1">
      <alignment wrapText="1"/>
    </xf>
    <xf numFmtId="0" fontId="3" fillId="6" borderId="20" xfId="0" applyFont="1" applyFill="1" applyBorder="1" applyAlignment="1">
      <alignment wrapText="1"/>
    </xf>
    <xf numFmtId="165" fontId="3" fillId="6" borderId="5" xfId="0" applyNumberFormat="1" applyFont="1" applyFill="1" applyBorder="1" applyAlignment="1">
      <alignment wrapText="1"/>
    </xf>
    <xf numFmtId="165" fontId="3" fillId="6" borderId="19" xfId="0" applyNumberFormat="1" applyFont="1" applyFill="1" applyBorder="1" applyAlignment="1">
      <alignment horizontal="right" wrapText="1"/>
    </xf>
    <xf numFmtId="165" fontId="3" fillId="6" borderId="21" xfId="0" applyNumberFormat="1" applyFont="1" applyFill="1" applyBorder="1" applyAlignment="1">
      <alignment wrapText="1"/>
    </xf>
    <xf numFmtId="0" fontId="22" fillId="6" borderId="0" xfId="0" applyFont="1" applyFill="1" applyBorder="1" applyAlignment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left" wrapText="1"/>
    </xf>
    <xf numFmtId="165" fontId="3" fillId="6" borderId="0" xfId="0" applyNumberFormat="1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wrapText="1"/>
    </xf>
    <xf numFmtId="0" fontId="9" fillId="6" borderId="0" xfId="0" applyFont="1" applyFill="1" applyAlignment="1"/>
    <xf numFmtId="165" fontId="8" fillId="6" borderId="0" xfId="0" applyNumberFormat="1" applyFont="1" applyFill="1" applyBorder="1" applyAlignment="1">
      <alignment wrapText="1"/>
    </xf>
    <xf numFmtId="165" fontId="8" fillId="6" borderId="0" xfId="0" applyNumberFormat="1" applyFont="1" applyFill="1" applyBorder="1" applyAlignment="1">
      <alignment horizontal="right" wrapText="1"/>
    </xf>
    <xf numFmtId="0" fontId="8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wrapText="1"/>
    </xf>
    <xf numFmtId="0" fontId="9" fillId="2" borderId="26" xfId="0" applyFont="1" applyFill="1" applyBorder="1" applyAlignment="1">
      <alignment wrapText="1"/>
    </xf>
    <xf numFmtId="0" fontId="9" fillId="2" borderId="27" xfId="0" applyFont="1" applyFill="1" applyBorder="1" applyAlignment="1">
      <alignment wrapText="1"/>
    </xf>
    <xf numFmtId="0" fontId="8" fillId="5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vertical="center" wrapText="1"/>
    </xf>
    <xf numFmtId="167" fontId="23" fillId="0" borderId="0" xfId="0" applyNumberFormat="1" applyFont="1" applyAlignment="1">
      <alignment horizontal="center" wrapText="1"/>
    </xf>
    <xf numFmtId="167" fontId="18" fillId="0" borderId="0" xfId="0" applyNumberFormat="1" applyFont="1" applyAlignment="1">
      <alignment horizontal="center"/>
    </xf>
    <xf numFmtId="0" fontId="3" fillId="6" borderId="1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0" fontId="13" fillId="6" borderId="32" xfId="0" applyFont="1" applyFill="1" applyBorder="1" applyAlignment="1">
      <alignment vertical="center" wrapText="1"/>
    </xf>
    <xf numFmtId="0" fontId="13" fillId="6" borderId="3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0" fillId="0" borderId="0" xfId="0" quotePrefix="1" applyFont="1" applyFill="1"/>
    <xf numFmtId="0" fontId="8" fillId="0" borderId="31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194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Besuchter Hyperlink" xfId="389" builtinId="9" hidden="1"/>
    <cellStyle name="Besuchter Hyperlink" xfId="391" builtinId="9" hidden="1"/>
    <cellStyle name="Besuchter Hyperlink" xfId="393" builtinId="9" hidden="1"/>
    <cellStyle name="Besuchter Hyperlink" xfId="395" builtinId="9" hidden="1"/>
    <cellStyle name="Besuchter Hyperlink" xfId="397" builtinId="9" hidden="1"/>
    <cellStyle name="Besuchter Hyperlink" xfId="399" builtinId="9" hidden="1"/>
    <cellStyle name="Besuchter Hyperlink" xfId="401" builtinId="9" hidden="1"/>
    <cellStyle name="Besuchter Hyperlink" xfId="403" builtinId="9" hidden="1"/>
    <cellStyle name="Besuchter Hyperlink" xfId="405" builtinId="9" hidden="1"/>
    <cellStyle name="Besuchter Hyperlink" xfId="407" builtinId="9" hidden="1"/>
    <cellStyle name="Besuchter Hyperlink" xfId="409" builtinId="9" hidden="1"/>
    <cellStyle name="Besuchter Hyperlink" xfId="411" builtinId="9" hidden="1"/>
    <cellStyle name="Besuchter Hyperlink" xfId="413" builtinId="9" hidden="1"/>
    <cellStyle name="Besuchter Hyperlink" xfId="415" builtinId="9" hidden="1"/>
    <cellStyle name="Besuchter Hyperlink" xfId="417" builtinId="9" hidden="1"/>
    <cellStyle name="Besuchter Hyperlink" xfId="419" builtinId="9" hidden="1"/>
    <cellStyle name="Besuchter Hyperlink" xfId="421" builtinId="9" hidden="1"/>
    <cellStyle name="Besuchter Hyperlink" xfId="423" builtinId="9" hidden="1"/>
    <cellStyle name="Besuchter Hyperlink" xfId="425" builtinId="9" hidden="1"/>
    <cellStyle name="Besuchter Hyperlink" xfId="427" builtinId="9" hidden="1"/>
    <cellStyle name="Besuchter Hyperlink" xfId="429" builtinId="9" hidden="1"/>
    <cellStyle name="Besuchter Hyperlink" xfId="431" builtinId="9" hidden="1"/>
    <cellStyle name="Besuchter Hyperlink" xfId="433" builtinId="9" hidden="1"/>
    <cellStyle name="Besuchter Hyperlink" xfId="435" builtinId="9" hidden="1"/>
    <cellStyle name="Besuchter Hyperlink" xfId="437" builtinId="9" hidden="1"/>
    <cellStyle name="Besuchter Hyperlink" xfId="439" builtinId="9" hidden="1"/>
    <cellStyle name="Besuchter Hyperlink" xfId="441" builtinId="9" hidden="1"/>
    <cellStyle name="Besuchter Hyperlink" xfId="443" builtinId="9" hidden="1"/>
    <cellStyle name="Besuchter Hyperlink" xfId="445" builtinId="9" hidden="1"/>
    <cellStyle name="Besuchter Hyperlink" xfId="447" builtinId="9" hidden="1"/>
    <cellStyle name="Besuchter Hyperlink" xfId="449" builtinId="9" hidden="1"/>
    <cellStyle name="Besuchter Hyperlink" xfId="451" builtinId="9" hidden="1"/>
    <cellStyle name="Besuchter Hyperlink" xfId="453" builtinId="9" hidden="1"/>
    <cellStyle name="Besuchter Hyperlink" xfId="455" builtinId="9" hidden="1"/>
    <cellStyle name="Besuchter Hyperlink" xfId="457" builtinId="9" hidden="1"/>
    <cellStyle name="Besuchter Hyperlink" xfId="459" builtinId="9" hidden="1"/>
    <cellStyle name="Besuchter Hyperlink" xfId="461" builtinId="9" hidden="1"/>
    <cellStyle name="Besuchter Hyperlink" xfId="463" builtinId="9" hidden="1"/>
    <cellStyle name="Besuchter Hyperlink" xfId="465" builtinId="9" hidden="1"/>
    <cellStyle name="Besuchter Hyperlink" xfId="467" builtinId="9" hidden="1"/>
    <cellStyle name="Besuchter Hyperlink" xfId="469" builtinId="9" hidden="1"/>
    <cellStyle name="Besuchter Hyperlink" xfId="471" builtinId="9" hidden="1"/>
    <cellStyle name="Besuchter Hyperlink" xfId="473" builtinId="9" hidden="1"/>
    <cellStyle name="Besuchter Hyperlink" xfId="475" builtinId="9" hidden="1"/>
    <cellStyle name="Besuchter Hyperlink" xfId="477" builtinId="9" hidden="1"/>
    <cellStyle name="Besuchter Hyperlink" xfId="479" builtinId="9" hidden="1"/>
    <cellStyle name="Besuchter Hyperlink" xfId="481" builtinId="9" hidden="1"/>
    <cellStyle name="Besuchter Hyperlink" xfId="483" builtinId="9" hidden="1"/>
    <cellStyle name="Besuchter Hyperlink" xfId="485" builtinId="9" hidden="1"/>
    <cellStyle name="Besuchter Hyperlink" xfId="487" builtinId="9" hidden="1"/>
    <cellStyle name="Besuchter Hyperlink" xfId="489" builtinId="9" hidden="1"/>
    <cellStyle name="Besuchter Hyperlink" xfId="491" builtinId="9" hidden="1"/>
    <cellStyle name="Besuchter Hyperlink" xfId="493" builtinId="9" hidden="1"/>
    <cellStyle name="Besuchter Hyperlink" xfId="495" builtinId="9" hidden="1"/>
    <cellStyle name="Besuchter Hyperlink" xfId="497" builtinId="9" hidden="1"/>
    <cellStyle name="Besuchter Hyperlink" xfId="499" builtinId="9" hidden="1"/>
    <cellStyle name="Besuchter Hyperlink" xfId="501" builtinId="9" hidden="1"/>
    <cellStyle name="Besuchter Hyperlink" xfId="503" builtinId="9" hidden="1"/>
    <cellStyle name="Besuchter Hyperlink" xfId="505" builtinId="9" hidden="1"/>
    <cellStyle name="Besuchter Hyperlink" xfId="507" builtinId="9" hidden="1"/>
    <cellStyle name="Besuchter Hyperlink" xfId="509" builtinId="9" hidden="1"/>
    <cellStyle name="Besuchter Hyperlink" xfId="511" builtinId="9" hidden="1"/>
    <cellStyle name="Besuchter Hyperlink" xfId="513" builtinId="9" hidden="1"/>
    <cellStyle name="Besuchter Hyperlink" xfId="515" builtinId="9" hidden="1"/>
    <cellStyle name="Besuchter Hyperlink" xfId="517" builtinId="9" hidden="1"/>
    <cellStyle name="Besuchter Hyperlink" xfId="519" builtinId="9" hidden="1"/>
    <cellStyle name="Besuchter Hyperlink" xfId="521" builtinId="9" hidden="1"/>
    <cellStyle name="Besuchter Hyperlink" xfId="523" builtinId="9" hidden="1"/>
    <cellStyle name="Besuchter Hyperlink" xfId="525" builtinId="9" hidden="1"/>
    <cellStyle name="Besuchter Hyperlink" xfId="527" builtinId="9" hidden="1"/>
    <cellStyle name="Besuchter Hyperlink" xfId="529" builtinId="9" hidden="1"/>
    <cellStyle name="Besuchter Hyperlink" xfId="531" builtinId="9" hidden="1"/>
    <cellStyle name="Besuchter Hyperlink" xfId="533" builtinId="9" hidden="1"/>
    <cellStyle name="Besuchter Hyperlink" xfId="535" builtinId="9" hidden="1"/>
    <cellStyle name="Besuchter Hyperlink" xfId="537" builtinId="9" hidden="1"/>
    <cellStyle name="Besuchter Hyperlink" xfId="539" builtinId="9" hidden="1"/>
    <cellStyle name="Besuchter Hyperlink" xfId="541" builtinId="9" hidden="1"/>
    <cellStyle name="Besuchter Hyperlink" xfId="543" builtinId="9" hidden="1"/>
    <cellStyle name="Besuchter Hyperlink" xfId="545" builtinId="9" hidden="1"/>
    <cellStyle name="Besuchter Hyperlink" xfId="547" builtinId="9" hidden="1"/>
    <cellStyle name="Besuchter Hyperlink" xfId="549" builtinId="9" hidden="1"/>
    <cellStyle name="Besuchter Hyperlink" xfId="551" builtinId="9" hidden="1"/>
    <cellStyle name="Besuchter Hyperlink" xfId="553" builtinId="9" hidden="1"/>
    <cellStyle name="Besuchter Hyperlink" xfId="555" builtinId="9" hidden="1"/>
    <cellStyle name="Besuchter Hyperlink" xfId="557" builtinId="9" hidden="1"/>
    <cellStyle name="Besuchter Hyperlink" xfId="559" builtinId="9" hidden="1"/>
    <cellStyle name="Besuchter Hyperlink" xfId="561" builtinId="9" hidden="1"/>
    <cellStyle name="Besuchter Hyperlink" xfId="563" builtinId="9" hidden="1"/>
    <cellStyle name="Besuchter Hyperlink" xfId="565" builtinId="9" hidden="1"/>
    <cellStyle name="Besuchter Hyperlink" xfId="567" builtinId="9" hidden="1"/>
    <cellStyle name="Besuchter Hyperlink" xfId="569" builtinId="9" hidden="1"/>
    <cellStyle name="Besuchter Hyperlink" xfId="571" builtinId="9" hidden="1"/>
    <cellStyle name="Besuchter Hyperlink" xfId="573" builtinId="9" hidden="1"/>
    <cellStyle name="Besuchter Hyperlink" xfId="575" builtinId="9" hidden="1"/>
    <cellStyle name="Besuchter Hyperlink" xfId="577" builtinId="9" hidden="1"/>
    <cellStyle name="Besuchter Hyperlink" xfId="579" builtinId="9" hidden="1"/>
    <cellStyle name="Besuchter Hyperlink" xfId="581" builtinId="9" hidden="1"/>
    <cellStyle name="Besuchter Hyperlink" xfId="583" builtinId="9" hidden="1"/>
    <cellStyle name="Besuchter Hyperlink" xfId="585" builtinId="9" hidden="1"/>
    <cellStyle name="Besuchter Hyperlink" xfId="587" builtinId="9" hidden="1"/>
    <cellStyle name="Besuchter Hyperlink" xfId="589" builtinId="9" hidden="1"/>
    <cellStyle name="Besuchter Hyperlink" xfId="591" builtinId="9" hidden="1"/>
    <cellStyle name="Besuchter Hyperlink" xfId="593" builtinId="9" hidden="1"/>
    <cellStyle name="Besuchter Hyperlink" xfId="595" builtinId="9" hidden="1"/>
    <cellStyle name="Besuchter Hyperlink" xfId="597" builtinId="9" hidden="1"/>
    <cellStyle name="Besuchter Hyperlink" xfId="599" builtinId="9" hidden="1"/>
    <cellStyle name="Besuchter Hyperlink" xfId="601" builtinId="9" hidden="1"/>
    <cellStyle name="Besuchter Hyperlink" xfId="603" builtinId="9" hidden="1"/>
    <cellStyle name="Besuchter Hyperlink" xfId="605" builtinId="9" hidden="1"/>
    <cellStyle name="Besuchter Hyperlink" xfId="607" builtinId="9" hidden="1"/>
    <cellStyle name="Besuchter Hyperlink" xfId="609" builtinId="9" hidden="1"/>
    <cellStyle name="Besuchter Hyperlink" xfId="611" builtinId="9" hidden="1"/>
    <cellStyle name="Besuchter Hyperlink" xfId="613" builtinId="9" hidden="1"/>
    <cellStyle name="Besuchter Hyperlink" xfId="615" builtinId="9" hidden="1"/>
    <cellStyle name="Besuchter Hyperlink" xfId="617" builtinId="9" hidden="1"/>
    <cellStyle name="Besuchter Hyperlink" xfId="619" builtinId="9" hidden="1"/>
    <cellStyle name="Besuchter Hyperlink" xfId="621" builtinId="9" hidden="1"/>
    <cellStyle name="Besuchter Hyperlink" xfId="623" builtinId="9" hidden="1"/>
    <cellStyle name="Besuchter Hyperlink" xfId="625" builtinId="9" hidden="1"/>
    <cellStyle name="Besuchter Hyperlink" xfId="627" builtinId="9" hidden="1"/>
    <cellStyle name="Besuchter Hyperlink" xfId="629" builtinId="9" hidden="1"/>
    <cellStyle name="Besuchter Hyperlink" xfId="631" builtinId="9" hidden="1"/>
    <cellStyle name="Besuchter Hyperlink" xfId="633" builtinId="9" hidden="1"/>
    <cellStyle name="Besuchter Hyperlink" xfId="635" builtinId="9" hidden="1"/>
    <cellStyle name="Besuchter Hyperlink" xfId="637" builtinId="9" hidden="1"/>
    <cellStyle name="Besuchter Hyperlink" xfId="639" builtinId="9" hidden="1"/>
    <cellStyle name="Besuchter Hyperlink" xfId="641" builtinId="9" hidden="1"/>
    <cellStyle name="Besuchter Hyperlink" xfId="643" builtinId="9" hidden="1"/>
    <cellStyle name="Besuchter Hyperlink" xfId="645" builtinId="9" hidden="1"/>
    <cellStyle name="Besuchter Hyperlink" xfId="647" builtinId="9" hidden="1"/>
    <cellStyle name="Besuchter Hyperlink" xfId="649" builtinId="9" hidden="1"/>
    <cellStyle name="Besuchter Hyperlink" xfId="651" builtinId="9" hidden="1"/>
    <cellStyle name="Besuchter Hyperlink" xfId="653" builtinId="9" hidden="1"/>
    <cellStyle name="Besuchter Hyperlink" xfId="655" builtinId="9" hidden="1"/>
    <cellStyle name="Besuchter Hyperlink" xfId="657" builtinId="9" hidden="1"/>
    <cellStyle name="Besuchter Hyperlink" xfId="659" builtinId="9" hidden="1"/>
    <cellStyle name="Besuchter Hyperlink" xfId="661" builtinId="9" hidden="1"/>
    <cellStyle name="Besuchter Hyperlink" xfId="663" builtinId="9" hidden="1"/>
    <cellStyle name="Besuchter Hyperlink" xfId="665" builtinId="9" hidden="1"/>
    <cellStyle name="Besuchter Hyperlink" xfId="667" builtinId="9" hidden="1"/>
    <cellStyle name="Besuchter Hyperlink" xfId="669" builtinId="9" hidden="1"/>
    <cellStyle name="Besuchter Hyperlink" xfId="671" builtinId="9" hidden="1"/>
    <cellStyle name="Besuchter Hyperlink" xfId="673" builtinId="9" hidden="1"/>
    <cellStyle name="Besuchter Hyperlink" xfId="675" builtinId="9" hidden="1"/>
    <cellStyle name="Besuchter Hyperlink" xfId="677" builtinId="9" hidden="1"/>
    <cellStyle name="Besuchter Hyperlink" xfId="679" builtinId="9" hidden="1"/>
    <cellStyle name="Besuchter Hyperlink" xfId="681" builtinId="9" hidden="1"/>
    <cellStyle name="Besuchter Hyperlink" xfId="683" builtinId="9" hidden="1"/>
    <cellStyle name="Besuchter Hyperlink" xfId="685" builtinId="9" hidden="1"/>
    <cellStyle name="Besuchter Hyperlink" xfId="687" builtinId="9" hidden="1"/>
    <cellStyle name="Besuchter Hyperlink" xfId="689" builtinId="9" hidden="1"/>
    <cellStyle name="Besuchter Hyperlink" xfId="691" builtinId="9" hidden="1"/>
    <cellStyle name="Besuchter Hyperlink" xfId="693" builtinId="9" hidden="1"/>
    <cellStyle name="Besuchter Hyperlink" xfId="695" builtinId="9" hidden="1"/>
    <cellStyle name="Besuchter Hyperlink" xfId="697" builtinId="9" hidden="1"/>
    <cellStyle name="Besuchter Hyperlink" xfId="699" builtinId="9" hidden="1"/>
    <cellStyle name="Besuchter Hyperlink" xfId="701" builtinId="9" hidden="1"/>
    <cellStyle name="Besuchter Hyperlink" xfId="703" builtinId="9" hidden="1"/>
    <cellStyle name="Besuchter Hyperlink" xfId="705" builtinId="9" hidden="1"/>
    <cellStyle name="Besuchter Hyperlink" xfId="707" builtinId="9" hidden="1"/>
    <cellStyle name="Besuchter Hyperlink" xfId="709" builtinId="9" hidden="1"/>
    <cellStyle name="Besuchter Hyperlink" xfId="711" builtinId="9" hidden="1"/>
    <cellStyle name="Besuchter Hyperlink" xfId="713" builtinId="9" hidden="1"/>
    <cellStyle name="Besuchter Hyperlink" xfId="715" builtinId="9" hidden="1"/>
    <cellStyle name="Besuchter Hyperlink" xfId="717" builtinId="9" hidden="1"/>
    <cellStyle name="Besuchter Hyperlink" xfId="719" builtinId="9" hidden="1"/>
    <cellStyle name="Besuchter Hyperlink" xfId="721" builtinId="9" hidden="1"/>
    <cellStyle name="Besuchter Hyperlink" xfId="723" builtinId="9" hidden="1"/>
    <cellStyle name="Besuchter Hyperlink" xfId="725" builtinId="9" hidden="1"/>
    <cellStyle name="Besuchter Hyperlink" xfId="727" builtinId="9" hidden="1"/>
    <cellStyle name="Besuchter Hyperlink" xfId="729" builtinId="9" hidden="1"/>
    <cellStyle name="Besuchter Hyperlink" xfId="731" builtinId="9" hidden="1"/>
    <cellStyle name="Besuchter Hyperlink" xfId="733" builtinId="9" hidden="1"/>
    <cellStyle name="Besuchter Hyperlink" xfId="735" builtinId="9" hidden="1"/>
    <cellStyle name="Besuchter Hyperlink" xfId="737" builtinId="9" hidden="1"/>
    <cellStyle name="Besuchter Hyperlink" xfId="739" builtinId="9" hidden="1"/>
    <cellStyle name="Besuchter Hyperlink" xfId="741" builtinId="9" hidden="1"/>
    <cellStyle name="Besuchter Hyperlink" xfId="743" builtinId="9" hidden="1"/>
    <cellStyle name="Besuchter Hyperlink" xfId="745" builtinId="9" hidden="1"/>
    <cellStyle name="Besuchter Hyperlink" xfId="747" builtinId="9" hidden="1"/>
    <cellStyle name="Besuchter Hyperlink" xfId="749" builtinId="9" hidden="1"/>
    <cellStyle name="Besuchter Hyperlink" xfId="751" builtinId="9" hidden="1"/>
    <cellStyle name="Besuchter Hyperlink" xfId="753" builtinId="9" hidden="1"/>
    <cellStyle name="Besuchter Hyperlink" xfId="755" builtinId="9" hidden="1"/>
    <cellStyle name="Besuchter Hyperlink" xfId="757" builtinId="9" hidden="1"/>
    <cellStyle name="Besuchter Hyperlink" xfId="759" builtinId="9" hidden="1"/>
    <cellStyle name="Besuchter Hyperlink" xfId="761" builtinId="9" hidden="1"/>
    <cellStyle name="Besuchter Hyperlink" xfId="763" builtinId="9" hidden="1"/>
    <cellStyle name="Besuchter Hyperlink" xfId="765" builtinId="9" hidden="1"/>
    <cellStyle name="Besuchter Hyperlink" xfId="767" builtinId="9" hidden="1"/>
    <cellStyle name="Besuchter Hyperlink" xfId="769" builtinId="9" hidden="1"/>
    <cellStyle name="Besuchter Hyperlink" xfId="771" builtinId="9" hidden="1"/>
    <cellStyle name="Besuchter Hyperlink" xfId="773" builtinId="9" hidden="1"/>
    <cellStyle name="Besuchter Hyperlink" xfId="775" builtinId="9" hidden="1"/>
    <cellStyle name="Besuchter Hyperlink" xfId="777" builtinId="9" hidden="1"/>
    <cellStyle name="Besuchter Hyperlink" xfId="779" builtinId="9" hidden="1"/>
    <cellStyle name="Besuchter Hyperlink" xfId="781" builtinId="9" hidden="1"/>
    <cellStyle name="Besuchter Hyperlink" xfId="783" builtinId="9" hidden="1"/>
    <cellStyle name="Besuchter Hyperlink" xfId="785" builtinId="9" hidden="1"/>
    <cellStyle name="Besuchter Hyperlink" xfId="787" builtinId="9" hidden="1"/>
    <cellStyle name="Besuchter Hyperlink" xfId="789" builtinId="9" hidden="1"/>
    <cellStyle name="Besuchter Hyperlink" xfId="791" builtinId="9" hidden="1"/>
    <cellStyle name="Besuchter Hyperlink" xfId="793" builtinId="9" hidden="1"/>
    <cellStyle name="Besuchter Hyperlink" xfId="795" builtinId="9" hidden="1"/>
    <cellStyle name="Besuchter Hyperlink" xfId="797" builtinId="9" hidden="1"/>
    <cellStyle name="Besuchter Hyperlink" xfId="799" builtinId="9" hidden="1"/>
    <cellStyle name="Besuchter Hyperlink" xfId="801" builtinId="9" hidden="1"/>
    <cellStyle name="Besuchter Hyperlink" xfId="803" builtinId="9" hidden="1"/>
    <cellStyle name="Besuchter Hyperlink" xfId="805" builtinId="9" hidden="1"/>
    <cellStyle name="Besuchter Hyperlink" xfId="807" builtinId="9" hidden="1"/>
    <cellStyle name="Besuchter Hyperlink" xfId="809" builtinId="9" hidden="1"/>
    <cellStyle name="Besuchter Hyperlink" xfId="811" builtinId="9" hidden="1"/>
    <cellStyle name="Besuchter Hyperlink" xfId="813" builtinId="9" hidden="1"/>
    <cellStyle name="Besuchter Hyperlink" xfId="815" builtinId="9" hidden="1"/>
    <cellStyle name="Besuchter Hyperlink" xfId="817" builtinId="9" hidden="1"/>
    <cellStyle name="Besuchter Hyperlink" xfId="819" builtinId="9" hidden="1"/>
    <cellStyle name="Besuchter Hyperlink" xfId="821" builtinId="9" hidden="1"/>
    <cellStyle name="Besuchter Hyperlink" xfId="823" builtinId="9" hidden="1"/>
    <cellStyle name="Besuchter Hyperlink" xfId="825" builtinId="9" hidden="1"/>
    <cellStyle name="Besuchter Hyperlink" xfId="827" builtinId="9" hidden="1"/>
    <cellStyle name="Besuchter Hyperlink" xfId="829" builtinId="9" hidden="1"/>
    <cellStyle name="Besuchter Hyperlink" xfId="831" builtinId="9" hidden="1"/>
    <cellStyle name="Besuchter Hyperlink" xfId="833" builtinId="9" hidden="1"/>
    <cellStyle name="Besuchter Hyperlink" xfId="835" builtinId="9" hidden="1"/>
    <cellStyle name="Besuchter Hyperlink" xfId="837" builtinId="9" hidden="1"/>
    <cellStyle name="Besuchter Hyperlink" xfId="839" builtinId="9" hidden="1"/>
    <cellStyle name="Besuchter Hyperlink" xfId="841" builtinId="9" hidden="1"/>
    <cellStyle name="Besuchter Hyperlink" xfId="843" builtinId="9" hidden="1"/>
    <cellStyle name="Besuchter Hyperlink" xfId="845" builtinId="9" hidden="1"/>
    <cellStyle name="Besuchter Hyperlink" xfId="847" builtinId="9" hidden="1"/>
    <cellStyle name="Besuchter Hyperlink" xfId="849" builtinId="9" hidden="1"/>
    <cellStyle name="Besuchter Hyperlink" xfId="851" builtinId="9" hidden="1"/>
    <cellStyle name="Besuchter Hyperlink" xfId="853" builtinId="9" hidden="1"/>
    <cellStyle name="Besuchter Hyperlink" xfId="855" builtinId="9" hidden="1"/>
    <cellStyle name="Besuchter Hyperlink" xfId="857" builtinId="9" hidden="1"/>
    <cellStyle name="Besuchter Hyperlink" xfId="859" builtinId="9" hidden="1"/>
    <cellStyle name="Besuchter Hyperlink" xfId="861" builtinId="9" hidden="1"/>
    <cellStyle name="Besuchter Hyperlink" xfId="863" builtinId="9" hidden="1"/>
    <cellStyle name="Besuchter Hyperlink" xfId="865" builtinId="9" hidden="1"/>
    <cellStyle name="Besuchter Hyperlink" xfId="867" builtinId="9" hidden="1"/>
    <cellStyle name="Besuchter Hyperlink" xfId="869" builtinId="9" hidden="1"/>
    <cellStyle name="Besuchter Hyperlink" xfId="871" builtinId="9" hidden="1"/>
    <cellStyle name="Besuchter Hyperlink" xfId="873" builtinId="9" hidden="1"/>
    <cellStyle name="Besuchter Hyperlink" xfId="875" builtinId="9" hidden="1"/>
    <cellStyle name="Besuchter Hyperlink" xfId="877" builtinId="9" hidden="1"/>
    <cellStyle name="Besuchter Hyperlink" xfId="879" builtinId="9" hidden="1"/>
    <cellStyle name="Besuchter Hyperlink" xfId="881" builtinId="9" hidden="1"/>
    <cellStyle name="Besuchter Hyperlink" xfId="883" builtinId="9" hidden="1"/>
    <cellStyle name="Besuchter Hyperlink" xfId="885" builtinId="9" hidden="1"/>
    <cellStyle name="Besuchter Hyperlink" xfId="887" builtinId="9" hidden="1"/>
    <cellStyle name="Besuchter Hyperlink" xfId="889" builtinId="9" hidden="1"/>
    <cellStyle name="Besuchter Hyperlink" xfId="891" builtinId="9" hidden="1"/>
    <cellStyle name="Besuchter Hyperlink" xfId="893" builtinId="9" hidden="1"/>
    <cellStyle name="Besuchter Hyperlink" xfId="895" builtinId="9" hidden="1"/>
    <cellStyle name="Besuchter Hyperlink" xfId="897" builtinId="9" hidden="1"/>
    <cellStyle name="Besuchter Hyperlink" xfId="899" builtinId="9" hidden="1"/>
    <cellStyle name="Besuchter Hyperlink" xfId="901" builtinId="9" hidden="1"/>
    <cellStyle name="Besuchter Hyperlink" xfId="903" builtinId="9" hidden="1"/>
    <cellStyle name="Besuchter Hyperlink" xfId="905" builtinId="9" hidden="1"/>
    <cellStyle name="Besuchter Hyperlink" xfId="907" builtinId="9" hidden="1"/>
    <cellStyle name="Besuchter Hyperlink" xfId="909" builtinId="9" hidden="1"/>
    <cellStyle name="Besuchter Hyperlink" xfId="911" builtinId="9" hidden="1"/>
    <cellStyle name="Besuchter Hyperlink" xfId="913" builtinId="9" hidden="1"/>
    <cellStyle name="Besuchter Hyperlink" xfId="915" builtinId="9" hidden="1"/>
    <cellStyle name="Besuchter Hyperlink" xfId="917" builtinId="9" hidden="1"/>
    <cellStyle name="Besuchter Hyperlink" xfId="919" builtinId="9" hidden="1"/>
    <cellStyle name="Besuchter Hyperlink" xfId="921" builtinId="9" hidden="1"/>
    <cellStyle name="Besuchter Hyperlink" xfId="923" builtinId="9" hidden="1"/>
    <cellStyle name="Besuchter Hyperlink" xfId="925" builtinId="9" hidden="1"/>
    <cellStyle name="Besuchter Hyperlink" xfId="927" builtinId="9" hidden="1"/>
    <cellStyle name="Besuchter Hyperlink" xfId="929" builtinId="9" hidden="1"/>
    <cellStyle name="Besuchter Hyperlink" xfId="931" builtinId="9" hidden="1"/>
    <cellStyle name="Besuchter Hyperlink" xfId="933" builtinId="9" hidden="1"/>
    <cellStyle name="Besuchter Hyperlink" xfId="935" builtinId="9" hidden="1"/>
    <cellStyle name="Besuchter Hyperlink" xfId="937" builtinId="9" hidden="1"/>
    <cellStyle name="Besuchter Hyperlink" xfId="939" builtinId="9" hidden="1"/>
    <cellStyle name="Besuchter Hyperlink" xfId="941" builtinId="9" hidden="1"/>
    <cellStyle name="Besuchter Hyperlink" xfId="943" builtinId="9" hidden="1"/>
    <cellStyle name="Besuchter Hyperlink" xfId="945" builtinId="9" hidden="1"/>
    <cellStyle name="Besuchter Hyperlink" xfId="947" builtinId="9" hidden="1"/>
    <cellStyle name="Besuchter Hyperlink" xfId="949" builtinId="9" hidden="1"/>
    <cellStyle name="Besuchter Hyperlink" xfId="951" builtinId="9" hidden="1"/>
    <cellStyle name="Besuchter Hyperlink" xfId="953" builtinId="9" hidden="1"/>
    <cellStyle name="Besuchter Hyperlink" xfId="955" builtinId="9" hidden="1"/>
    <cellStyle name="Besuchter Hyperlink" xfId="957" builtinId="9" hidden="1"/>
    <cellStyle name="Besuchter Hyperlink" xfId="959" builtinId="9" hidden="1"/>
    <cellStyle name="Besuchter Hyperlink" xfId="961" builtinId="9" hidden="1"/>
    <cellStyle name="Besuchter Hyperlink" xfId="963" builtinId="9" hidden="1"/>
    <cellStyle name="Besuchter Hyperlink" xfId="965" builtinId="9" hidden="1"/>
    <cellStyle name="Besuchter Hyperlink" xfId="967" builtinId="9" hidden="1"/>
    <cellStyle name="Besuchter Hyperlink" xfId="969" builtinId="9" hidden="1"/>
    <cellStyle name="Besuchter Hyperlink" xfId="971" builtinId="9" hidden="1"/>
    <cellStyle name="Besuchter Hyperlink" xfId="973" builtinId="9" hidden="1"/>
    <cellStyle name="Besuchter Hyperlink" xfId="975" builtinId="9" hidden="1"/>
    <cellStyle name="Besuchter Hyperlink" xfId="977" builtinId="9" hidden="1"/>
    <cellStyle name="Besuchter Hyperlink" xfId="979" builtinId="9" hidden="1"/>
    <cellStyle name="Besuchter Hyperlink" xfId="981" builtinId="9" hidden="1"/>
    <cellStyle name="Besuchter Hyperlink" xfId="983" builtinId="9" hidden="1"/>
    <cellStyle name="Besuchter Hyperlink" xfId="985" builtinId="9" hidden="1"/>
    <cellStyle name="Besuchter Hyperlink" xfId="987" builtinId="9" hidden="1"/>
    <cellStyle name="Besuchter Hyperlink" xfId="989" builtinId="9" hidden="1"/>
    <cellStyle name="Besuchter Hyperlink" xfId="991" builtinId="9" hidden="1"/>
    <cellStyle name="Besuchter Hyperlink" xfId="993" builtinId="9" hidden="1"/>
    <cellStyle name="Besuchter Hyperlink" xfId="995" builtinId="9" hidden="1"/>
    <cellStyle name="Besuchter Hyperlink" xfId="997" builtinId="9" hidden="1"/>
    <cellStyle name="Besuchter Hyperlink" xfId="999" builtinId="9" hidden="1"/>
    <cellStyle name="Besuchter Hyperlink" xfId="1001" builtinId="9" hidden="1"/>
    <cellStyle name="Besuchter Hyperlink" xfId="1003" builtinId="9" hidden="1"/>
    <cellStyle name="Besuchter Hyperlink" xfId="1005" builtinId="9" hidden="1"/>
    <cellStyle name="Besuchter Hyperlink" xfId="1007" builtinId="9" hidden="1"/>
    <cellStyle name="Besuchter Hyperlink" xfId="1009" builtinId="9" hidden="1"/>
    <cellStyle name="Besuchter Hyperlink" xfId="1011" builtinId="9" hidden="1"/>
    <cellStyle name="Besuchter Hyperlink" xfId="1013" builtinId="9" hidden="1"/>
    <cellStyle name="Besuchter Hyperlink" xfId="1015" builtinId="9" hidden="1"/>
    <cellStyle name="Besuchter Hyperlink" xfId="1017" builtinId="9" hidden="1"/>
    <cellStyle name="Besuchter Hyperlink" xfId="1019" builtinId="9" hidden="1"/>
    <cellStyle name="Besuchter Hyperlink" xfId="1021" builtinId="9" hidden="1"/>
    <cellStyle name="Besuchter Hyperlink" xfId="1023" builtinId="9" hidden="1"/>
    <cellStyle name="Besuchter Hyperlink" xfId="1025" builtinId="9" hidden="1"/>
    <cellStyle name="Besuchter Hyperlink" xfId="1027" builtinId="9" hidden="1"/>
    <cellStyle name="Besuchter Hyperlink" xfId="1029" builtinId="9" hidden="1"/>
    <cellStyle name="Besuchter Hyperlink" xfId="1031" builtinId="9" hidden="1"/>
    <cellStyle name="Besuchter Hyperlink" xfId="1033" builtinId="9" hidden="1"/>
    <cellStyle name="Besuchter Hyperlink" xfId="1035" builtinId="9" hidden="1"/>
    <cellStyle name="Besuchter Hyperlink" xfId="1037" builtinId="9" hidden="1"/>
    <cellStyle name="Besuchter Hyperlink" xfId="1039" builtinId="9" hidden="1"/>
    <cellStyle name="Besuchter Hyperlink" xfId="1041" builtinId="9" hidden="1"/>
    <cellStyle name="Besuchter Hyperlink" xfId="1043" builtinId="9" hidden="1"/>
    <cellStyle name="Besuchter Hyperlink" xfId="1045" builtinId="9" hidden="1"/>
    <cellStyle name="Besuchter Hyperlink" xfId="1047" builtinId="9" hidden="1"/>
    <cellStyle name="Besuchter Hyperlink" xfId="1049" builtinId="9" hidden="1"/>
    <cellStyle name="Besuchter Hyperlink" xfId="1051" builtinId="9" hidden="1"/>
    <cellStyle name="Besuchter Hyperlink" xfId="1053" builtinId="9" hidden="1"/>
    <cellStyle name="Besuchter Hyperlink" xfId="1055" builtinId="9" hidden="1"/>
    <cellStyle name="Besuchter Hyperlink" xfId="1057" builtinId="9" hidden="1"/>
    <cellStyle name="Besuchter Hyperlink" xfId="1059" builtinId="9" hidden="1"/>
    <cellStyle name="Besuchter Hyperlink" xfId="1061" builtinId="9" hidden="1"/>
    <cellStyle name="Besuchter Hyperlink" xfId="1063" builtinId="9" hidden="1"/>
    <cellStyle name="Besuchter Hyperlink" xfId="1065" builtinId="9" hidden="1"/>
    <cellStyle name="Besuchter Hyperlink" xfId="1067" builtinId="9" hidden="1"/>
    <cellStyle name="Besuchter Hyperlink" xfId="1069" builtinId="9" hidden="1"/>
    <cellStyle name="Besuchter Hyperlink" xfId="1071" builtinId="9" hidden="1"/>
    <cellStyle name="Besuchter Hyperlink" xfId="1073" builtinId="9" hidden="1"/>
    <cellStyle name="Besuchter Hyperlink" xfId="1075" builtinId="9" hidden="1"/>
    <cellStyle name="Besuchter Hyperlink" xfId="1077" builtinId="9" hidden="1"/>
    <cellStyle name="Besuchter Hyperlink" xfId="1079" builtinId="9" hidden="1"/>
    <cellStyle name="Besuchter Hyperlink" xfId="1081" builtinId="9" hidden="1"/>
    <cellStyle name="Besuchter Hyperlink" xfId="1083" builtinId="9" hidden="1"/>
    <cellStyle name="Besuchter Hyperlink" xfId="1085" builtinId="9" hidden="1"/>
    <cellStyle name="Besuchter Hyperlink" xfId="1087" builtinId="9" hidden="1"/>
    <cellStyle name="Besuchter Hyperlink" xfId="1089" builtinId="9" hidden="1"/>
    <cellStyle name="Besuchter Hyperlink" xfId="1091" builtinId="9" hidden="1"/>
    <cellStyle name="Besuchter Hyperlink" xfId="1093" builtinId="9" hidden="1"/>
    <cellStyle name="Besuchter Hyperlink" xfId="1095" builtinId="9" hidden="1"/>
    <cellStyle name="Besuchter Hyperlink" xfId="1097" builtinId="9" hidden="1"/>
    <cellStyle name="Besuchter Hyperlink" xfId="1099" builtinId="9" hidden="1"/>
    <cellStyle name="Besuchter Hyperlink" xfId="1101" builtinId="9" hidden="1"/>
    <cellStyle name="Besuchter Hyperlink" xfId="1103" builtinId="9" hidden="1"/>
    <cellStyle name="Besuchter Hyperlink" xfId="1105" builtinId="9" hidden="1"/>
    <cellStyle name="Besuchter Hyperlink" xfId="1107" builtinId="9" hidden="1"/>
    <cellStyle name="Besuchter Hyperlink" xfId="1109" builtinId="9" hidden="1"/>
    <cellStyle name="Besuchter Hyperlink" xfId="1111" builtinId="9" hidden="1"/>
    <cellStyle name="Besuchter Hyperlink" xfId="1113" builtinId="9" hidden="1"/>
    <cellStyle name="Besuchter Hyperlink" xfId="1115" builtinId="9" hidden="1"/>
    <cellStyle name="Besuchter Hyperlink" xfId="1117" builtinId="9" hidden="1"/>
    <cellStyle name="Besuchter Hyperlink" xfId="1119" builtinId="9" hidden="1"/>
    <cellStyle name="Besuchter Hyperlink" xfId="1121" builtinId="9" hidden="1"/>
    <cellStyle name="Besuchter Hyperlink" xfId="1123" builtinId="9" hidden="1"/>
    <cellStyle name="Besuchter Hyperlink" xfId="1125" builtinId="9" hidden="1"/>
    <cellStyle name="Besuchter Hyperlink" xfId="1127" builtinId="9" hidden="1"/>
    <cellStyle name="Besuchter Hyperlink" xfId="1129" builtinId="9" hidden="1"/>
    <cellStyle name="Besuchter Hyperlink" xfId="1131" builtinId="9" hidden="1"/>
    <cellStyle name="Besuchter Hyperlink" xfId="1133" builtinId="9" hidden="1"/>
    <cellStyle name="Besuchter Hyperlink" xfId="1135" builtinId="9" hidden="1"/>
    <cellStyle name="Besuchter Hyperlink" xfId="1137" builtinId="9" hidden="1"/>
    <cellStyle name="Besuchter Hyperlink" xfId="1139" builtinId="9" hidden="1"/>
    <cellStyle name="Besuchter Hyperlink" xfId="1141" builtinId="9" hidden="1"/>
    <cellStyle name="Besuchter Hyperlink" xfId="1143" builtinId="9" hidden="1"/>
    <cellStyle name="Besuchter Hyperlink" xfId="1145" builtinId="9" hidden="1"/>
    <cellStyle name="Besuchter Hyperlink" xfId="1147" builtinId="9" hidden="1"/>
    <cellStyle name="Besuchter Hyperlink" xfId="1149" builtinId="9" hidden="1"/>
    <cellStyle name="Besuchter Hyperlink" xfId="1151" builtinId="9" hidden="1"/>
    <cellStyle name="Besuchter Hyperlink" xfId="1153" builtinId="9" hidden="1"/>
    <cellStyle name="Besuchter Hyperlink" xfId="1155" builtinId="9" hidden="1"/>
    <cellStyle name="Besuchter Hyperlink" xfId="1157" builtinId="9" hidden="1"/>
    <cellStyle name="Besuchter Hyperlink" xfId="1159" builtinId="9" hidden="1"/>
    <cellStyle name="Besuchter Hyperlink" xfId="1161" builtinId="9" hidden="1"/>
    <cellStyle name="Besuchter Hyperlink" xfId="1163" builtinId="9" hidden="1"/>
    <cellStyle name="Besuchter Hyperlink" xfId="1165" builtinId="9" hidden="1"/>
    <cellStyle name="Besuchter Hyperlink" xfId="1167" builtinId="9" hidden="1"/>
    <cellStyle name="Besuchter Hyperlink" xfId="1169" builtinId="9" hidden="1"/>
    <cellStyle name="Besuchter Hyperlink" xfId="1171" builtinId="9" hidden="1"/>
    <cellStyle name="Besuchter Hyperlink" xfId="1173" builtinId="9" hidden="1"/>
    <cellStyle name="Besuchter Hyperlink" xfId="1175" builtinId="9" hidden="1"/>
    <cellStyle name="Besuchter Hyperlink" xfId="1177" builtinId="9" hidden="1"/>
    <cellStyle name="Besuchter Hyperlink" xfId="1179" builtinId="9" hidden="1"/>
    <cellStyle name="Besuchter Hyperlink" xfId="1181" builtinId="9" hidden="1"/>
    <cellStyle name="Besuchter Hyperlink" xfId="1183" builtinId="9" hidden="1"/>
    <cellStyle name="Besuchter Hyperlink" xfId="1185" builtinId="9" hidden="1"/>
    <cellStyle name="Besuchter Hyperlink" xfId="1187" builtinId="9" hidden="1"/>
    <cellStyle name="Besuchter Hyperlink" xfId="1189" builtinId="9" hidden="1"/>
    <cellStyle name="Besuchter Hyperlink" xfId="1191" builtinId="9" hidden="1"/>
    <cellStyle name="Besuchter Hyperlink" xfId="119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9"/>
  <sheetViews>
    <sheetView tabSelected="1" showRuler="0" topLeftCell="A62" workbookViewId="0">
      <selection activeCell="T86" sqref="T86"/>
    </sheetView>
  </sheetViews>
  <sheetFormatPr baseColWidth="10" defaultColWidth="9.125" defaultRowHeight="12.75"/>
  <cols>
    <col min="1" max="1" width="11.625" style="1" customWidth="1"/>
    <col min="2" max="2" width="23.125" style="1" bestFit="1" customWidth="1"/>
    <col min="3" max="3" width="29.375" style="38" bestFit="1" customWidth="1"/>
    <col min="4" max="4" width="18.375" style="1" customWidth="1"/>
    <col min="5" max="5" width="8.375" style="1" customWidth="1"/>
    <col min="6" max="6" width="9" style="1" bestFit="1" customWidth="1"/>
    <col min="7" max="8" width="14.625" style="1" hidden="1" customWidth="1"/>
    <col min="9" max="11" width="7.5" style="1" customWidth="1"/>
    <col min="12" max="12" width="7.875" style="1" customWidth="1"/>
    <col min="13" max="14" width="9.125" style="1" customWidth="1"/>
    <col min="15" max="15" width="8" style="1" customWidth="1"/>
    <col min="16" max="16" width="12.5" style="1" bestFit="1" customWidth="1"/>
    <col min="17" max="17" width="11.5" style="2" customWidth="1"/>
    <col min="18" max="18" width="9.625" style="3" bestFit="1" customWidth="1"/>
    <col min="19" max="19" width="10.375" style="1" bestFit="1" customWidth="1"/>
    <col min="20" max="20" width="10.5" style="1" bestFit="1" customWidth="1"/>
    <col min="21" max="23" width="9.125" style="1"/>
    <col min="24" max="31" width="9.125" style="72"/>
    <col min="32" max="16384" width="9.125" style="1"/>
  </cols>
  <sheetData>
    <row r="1" spans="1:40" ht="21">
      <c r="A1" s="71" t="s">
        <v>0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4"/>
      <c r="Q1" s="74"/>
      <c r="R1" s="64"/>
      <c r="S1" s="72"/>
      <c r="T1" s="72"/>
      <c r="U1" s="72"/>
      <c r="V1" s="72"/>
      <c r="W1" s="72"/>
    </row>
    <row r="2" spans="1:40" ht="18" customHeight="1">
      <c r="A2" s="75" t="s">
        <v>125</v>
      </c>
      <c r="B2" s="127" t="s">
        <v>114</v>
      </c>
      <c r="C2" s="127"/>
      <c r="D2" s="76"/>
      <c r="E2" s="72"/>
      <c r="F2" s="72"/>
      <c r="G2" s="72"/>
      <c r="H2" s="72"/>
      <c r="I2" s="72"/>
      <c r="J2" s="72"/>
      <c r="K2" s="72"/>
      <c r="L2" s="72"/>
      <c r="M2" s="127" t="s">
        <v>121</v>
      </c>
      <c r="N2" s="127"/>
      <c r="O2" s="127"/>
      <c r="P2" s="127"/>
      <c r="Q2" s="76"/>
      <c r="R2" s="74"/>
      <c r="S2" s="72"/>
      <c r="T2" s="72"/>
      <c r="U2" s="72"/>
      <c r="V2" s="72"/>
      <c r="W2" s="72"/>
    </row>
    <row r="3" spans="1:40" ht="18" customHeight="1">
      <c r="A3" s="77"/>
      <c r="B3" s="50" t="s">
        <v>115</v>
      </c>
      <c r="C3" s="128"/>
      <c r="D3" s="128"/>
      <c r="E3" s="128"/>
      <c r="F3" s="128"/>
      <c r="G3" s="49"/>
      <c r="H3" s="49"/>
      <c r="I3" s="87"/>
      <c r="J3" s="72"/>
      <c r="K3" s="87"/>
      <c r="L3" s="81"/>
      <c r="M3" s="128" t="s">
        <v>115</v>
      </c>
      <c r="N3" s="128"/>
      <c r="O3" s="128"/>
      <c r="P3" s="128"/>
      <c r="Q3" s="128"/>
      <c r="R3" s="128"/>
      <c r="S3" s="72"/>
      <c r="T3" s="72"/>
      <c r="U3" s="72"/>
      <c r="V3" s="72"/>
      <c r="W3" s="72"/>
    </row>
    <row r="4" spans="1:40" ht="18" customHeight="1">
      <c r="A4" s="72"/>
      <c r="B4" s="50" t="s">
        <v>116</v>
      </c>
      <c r="C4" s="128"/>
      <c r="D4" s="128"/>
      <c r="E4" s="49" t="s">
        <v>2</v>
      </c>
      <c r="F4" s="53" t="s">
        <v>124</v>
      </c>
      <c r="G4" s="49"/>
      <c r="H4" s="49"/>
      <c r="I4" s="87"/>
      <c r="J4" s="72"/>
      <c r="K4" s="87"/>
      <c r="L4" s="81"/>
      <c r="M4" s="128" t="s">
        <v>116</v>
      </c>
      <c r="N4" s="128"/>
      <c r="O4" s="128"/>
      <c r="P4" s="128"/>
      <c r="Q4" s="128"/>
      <c r="R4" s="128"/>
      <c r="S4" s="72"/>
      <c r="T4" s="72"/>
      <c r="U4" s="72"/>
      <c r="V4" s="72"/>
      <c r="W4" s="72"/>
    </row>
    <row r="5" spans="1:40" ht="18" customHeight="1">
      <c r="A5" s="72"/>
      <c r="B5" s="50" t="s">
        <v>1</v>
      </c>
      <c r="C5" s="128"/>
      <c r="D5" s="128"/>
      <c r="E5" s="128"/>
      <c r="F5" s="128"/>
      <c r="G5" s="49"/>
      <c r="H5" s="49"/>
      <c r="I5" s="87"/>
      <c r="J5" s="72"/>
      <c r="K5" s="87"/>
      <c r="L5" s="81"/>
      <c r="M5" s="128" t="s">
        <v>1</v>
      </c>
      <c r="N5" s="128"/>
      <c r="O5" s="128"/>
      <c r="P5" s="128"/>
      <c r="Q5" s="128"/>
      <c r="R5" s="128"/>
      <c r="S5" s="72"/>
      <c r="T5" s="72"/>
      <c r="U5" s="72"/>
      <c r="V5" s="72"/>
      <c r="W5" s="72"/>
    </row>
    <row r="6" spans="1:40" ht="18" customHeight="1">
      <c r="A6" s="72"/>
      <c r="B6" s="50" t="s">
        <v>3</v>
      </c>
      <c r="C6" s="128"/>
      <c r="D6" s="128"/>
      <c r="E6" s="128"/>
      <c r="F6" s="128"/>
      <c r="G6" s="49"/>
      <c r="H6" s="49"/>
      <c r="I6" s="87"/>
      <c r="J6" s="72"/>
      <c r="K6" s="87"/>
      <c r="L6" s="81"/>
      <c r="M6" s="128" t="s">
        <v>3</v>
      </c>
      <c r="N6" s="128"/>
      <c r="O6" s="128"/>
      <c r="P6" s="128"/>
      <c r="Q6" s="128"/>
      <c r="R6" s="128"/>
      <c r="S6" s="72"/>
      <c r="T6" s="72"/>
      <c r="U6" s="72"/>
      <c r="V6" s="72"/>
      <c r="W6" s="72"/>
    </row>
    <row r="7" spans="1:40" ht="18" customHeight="1">
      <c r="A7" s="72"/>
      <c r="B7" s="50" t="s">
        <v>117</v>
      </c>
      <c r="C7" s="128"/>
      <c r="D7" s="128"/>
      <c r="E7" s="128"/>
      <c r="F7" s="128"/>
      <c r="G7" s="49"/>
      <c r="H7" s="49"/>
      <c r="I7" s="87"/>
      <c r="J7" s="72"/>
      <c r="K7" s="87"/>
      <c r="L7" s="81"/>
      <c r="M7" s="128" t="s">
        <v>117</v>
      </c>
      <c r="N7" s="128"/>
      <c r="O7" s="128"/>
      <c r="P7" s="128"/>
      <c r="Q7" s="128"/>
      <c r="R7" s="128"/>
      <c r="S7" s="72"/>
      <c r="T7" s="72"/>
      <c r="U7" s="72"/>
      <c r="V7" s="72"/>
      <c r="W7" s="72"/>
    </row>
    <row r="8" spans="1:40" ht="18" customHeight="1">
      <c r="A8" s="72"/>
      <c r="B8" s="50" t="s">
        <v>4</v>
      </c>
      <c r="C8" s="128"/>
      <c r="D8" s="128"/>
      <c r="E8" s="128"/>
      <c r="F8" s="128"/>
      <c r="G8" s="49"/>
      <c r="H8" s="49"/>
      <c r="I8" s="87"/>
      <c r="J8" s="72"/>
      <c r="K8" s="87"/>
      <c r="L8" s="81"/>
      <c r="M8" s="128" t="s">
        <v>4</v>
      </c>
      <c r="N8" s="128"/>
      <c r="O8" s="52"/>
      <c r="P8" s="52"/>
      <c r="Q8" s="52"/>
      <c r="R8" s="52"/>
      <c r="S8" s="72"/>
      <c r="T8" s="72"/>
      <c r="U8" s="72"/>
      <c r="V8" s="72"/>
      <c r="W8" s="72"/>
    </row>
    <row r="9" spans="1:40" ht="18" customHeight="1">
      <c r="A9" s="72"/>
      <c r="B9" s="50" t="s">
        <v>118</v>
      </c>
      <c r="C9" s="128"/>
      <c r="D9" s="128"/>
      <c r="E9" s="128"/>
      <c r="F9" s="128"/>
      <c r="G9" s="49"/>
      <c r="H9" s="49"/>
      <c r="I9" s="87"/>
      <c r="J9" s="72"/>
      <c r="K9" s="87"/>
      <c r="L9" s="81"/>
      <c r="M9" s="128" t="s">
        <v>118</v>
      </c>
      <c r="N9" s="128"/>
      <c r="O9" s="52"/>
      <c r="P9" s="52"/>
      <c r="Q9" s="52"/>
      <c r="R9" s="52"/>
      <c r="S9" s="72"/>
      <c r="T9" s="72"/>
      <c r="U9" s="72"/>
      <c r="V9" s="72"/>
      <c r="W9" s="72"/>
    </row>
    <row r="10" spans="1:40" ht="18" customHeight="1">
      <c r="A10" s="72"/>
      <c r="B10" s="50" t="s">
        <v>119</v>
      </c>
      <c r="C10" s="128"/>
      <c r="D10" s="128"/>
      <c r="E10" s="128"/>
      <c r="F10" s="128"/>
      <c r="G10" s="49"/>
      <c r="H10" s="49"/>
      <c r="I10" s="87"/>
      <c r="J10" s="72"/>
      <c r="K10" s="87"/>
      <c r="L10" s="81"/>
      <c r="M10" s="128" t="s">
        <v>119</v>
      </c>
      <c r="N10" s="128"/>
      <c r="O10" s="52"/>
      <c r="P10" s="52"/>
      <c r="Q10" s="52"/>
      <c r="R10" s="52"/>
      <c r="S10" s="72"/>
      <c r="T10" s="72"/>
      <c r="U10" s="72"/>
      <c r="V10" s="72"/>
      <c r="W10" s="72"/>
    </row>
    <row r="11" spans="1:40" ht="18" customHeight="1">
      <c r="A11" s="72"/>
      <c r="B11" s="50" t="s">
        <v>120</v>
      </c>
      <c r="C11" s="128"/>
      <c r="D11" s="128"/>
      <c r="E11" s="128"/>
      <c r="F11" s="128"/>
      <c r="G11" s="49"/>
      <c r="H11" s="49"/>
      <c r="I11" s="87"/>
      <c r="J11" s="72"/>
      <c r="K11" s="87"/>
      <c r="L11" s="81"/>
      <c r="M11" s="128" t="s">
        <v>120</v>
      </c>
      <c r="N11" s="128"/>
      <c r="O11" s="52"/>
      <c r="P11" s="52"/>
      <c r="Q11" s="52"/>
      <c r="R11" s="52"/>
      <c r="S11" s="72"/>
      <c r="T11" s="72"/>
      <c r="U11" s="72"/>
      <c r="V11" s="72"/>
      <c r="W11" s="72"/>
    </row>
    <row r="12" spans="1:40" ht="18" customHeight="1">
      <c r="A12" s="72"/>
      <c r="B12" s="50" t="s">
        <v>19</v>
      </c>
      <c r="C12" s="128"/>
      <c r="D12" s="128"/>
      <c r="E12" s="128"/>
      <c r="F12" s="128"/>
      <c r="G12" s="49"/>
      <c r="H12" s="49"/>
      <c r="I12" s="87"/>
      <c r="J12" s="72"/>
      <c r="K12" s="87"/>
      <c r="L12" s="81"/>
      <c r="M12" s="129"/>
      <c r="N12" s="129"/>
      <c r="O12" s="128"/>
      <c r="P12" s="128"/>
      <c r="Q12" s="128"/>
      <c r="R12" s="128"/>
      <c r="S12" s="72"/>
      <c r="T12" s="72"/>
      <c r="U12" s="72"/>
      <c r="V12" s="72"/>
      <c r="W12" s="72"/>
    </row>
    <row r="13" spans="1:40" ht="18.75">
      <c r="A13" s="72"/>
      <c r="B13" s="79"/>
      <c r="C13" s="80"/>
      <c r="D13" s="79"/>
      <c r="E13" s="81"/>
      <c r="F13" s="81"/>
      <c r="G13" s="81"/>
      <c r="H13" s="81"/>
      <c r="I13" s="81"/>
      <c r="J13" s="82" t="s">
        <v>5</v>
      </c>
      <c r="K13" s="82"/>
      <c r="L13" s="81"/>
      <c r="M13" s="81"/>
      <c r="N13" s="81"/>
      <c r="O13" s="81"/>
      <c r="P13" s="83"/>
      <c r="Q13" s="84"/>
      <c r="R13" s="83"/>
      <c r="S13" s="72"/>
      <c r="T13" s="72"/>
      <c r="U13" s="72"/>
      <c r="V13" s="72"/>
      <c r="W13" s="72"/>
    </row>
    <row r="14" spans="1:40">
      <c r="A14" s="72"/>
      <c r="B14" s="72"/>
      <c r="C14" s="73"/>
      <c r="D14" s="72"/>
      <c r="E14" s="81"/>
      <c r="F14" s="81"/>
      <c r="G14" s="81"/>
      <c r="H14" s="81"/>
      <c r="I14" s="81"/>
      <c r="J14" s="85" t="s">
        <v>6</v>
      </c>
      <c r="K14" s="85"/>
      <c r="L14" s="81"/>
      <c r="M14" s="81"/>
      <c r="N14" s="81"/>
      <c r="O14" s="81"/>
      <c r="P14" s="83"/>
      <c r="Q14" s="84"/>
      <c r="R14" s="83"/>
      <c r="S14" s="72"/>
      <c r="T14" s="72"/>
      <c r="U14" s="72"/>
      <c r="V14" s="72"/>
      <c r="W14" s="72"/>
    </row>
    <row r="15" spans="1:40" ht="15" customHeight="1" thickBot="1">
      <c r="A15" s="78"/>
      <c r="B15" s="78"/>
      <c r="C15" s="86"/>
      <c r="D15" s="78"/>
      <c r="E15" s="72"/>
      <c r="F15" s="72"/>
      <c r="G15" s="72"/>
      <c r="H15" s="72"/>
      <c r="I15" s="72"/>
      <c r="J15" s="126" t="s">
        <v>126</v>
      </c>
      <c r="K15" s="126"/>
      <c r="L15" s="126"/>
      <c r="M15" s="126"/>
      <c r="N15" s="126"/>
      <c r="O15" s="126"/>
      <c r="P15" s="126"/>
      <c r="Q15" s="126"/>
      <c r="R15" s="126"/>
      <c r="S15" s="72"/>
      <c r="T15" s="72"/>
      <c r="U15" s="72"/>
      <c r="V15" s="72"/>
      <c r="W15" s="72"/>
    </row>
    <row r="16" spans="1:40" ht="15">
      <c r="A16" s="6" t="s">
        <v>7</v>
      </c>
      <c r="B16" s="7" t="s">
        <v>8</v>
      </c>
      <c r="C16" s="11" t="s">
        <v>53</v>
      </c>
      <c r="D16" s="11"/>
      <c r="E16" s="8" t="s">
        <v>9</v>
      </c>
      <c r="F16" s="9"/>
      <c r="G16" s="10"/>
      <c r="H16" s="11"/>
      <c r="I16" s="11"/>
      <c r="J16" s="11"/>
      <c r="K16" s="11"/>
      <c r="L16" s="11"/>
      <c r="M16" s="12"/>
      <c r="N16" s="12"/>
      <c r="O16" s="7" t="s">
        <v>10</v>
      </c>
      <c r="P16" s="13" t="s">
        <v>112</v>
      </c>
      <c r="Q16" s="14" t="s">
        <v>113</v>
      </c>
      <c r="R16" s="15" t="s">
        <v>11</v>
      </c>
      <c r="S16" s="72"/>
      <c r="T16" s="72"/>
      <c r="U16" s="72"/>
      <c r="V16" s="72"/>
      <c r="W16" s="72"/>
      <c r="AF16" s="72"/>
      <c r="AG16" s="72"/>
      <c r="AH16" s="72"/>
      <c r="AI16" s="72"/>
      <c r="AJ16" s="72"/>
      <c r="AK16" s="72"/>
      <c r="AL16" s="72"/>
      <c r="AM16" s="72"/>
      <c r="AN16" s="72"/>
    </row>
    <row r="17" spans="1:40">
      <c r="A17" s="54"/>
      <c r="B17" s="55"/>
      <c r="C17" s="56"/>
      <c r="D17" s="55"/>
      <c r="E17" s="103" t="s">
        <v>12</v>
      </c>
      <c r="F17" s="113" t="s">
        <v>13</v>
      </c>
      <c r="G17" s="16"/>
      <c r="H17" s="108" t="s">
        <v>14</v>
      </c>
      <c r="I17" s="114"/>
      <c r="J17" s="114"/>
      <c r="K17" s="114"/>
      <c r="L17" s="114"/>
      <c r="M17" s="115"/>
      <c r="N17" s="18"/>
      <c r="O17" s="63"/>
      <c r="P17" s="64"/>
      <c r="Q17" s="65"/>
      <c r="R17" s="66"/>
      <c r="S17" s="72"/>
      <c r="T17" s="72"/>
      <c r="U17" s="72"/>
      <c r="V17" s="72"/>
      <c r="W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40">
      <c r="A18" s="107"/>
      <c r="B18" s="55"/>
      <c r="C18" s="56"/>
      <c r="D18" s="55"/>
      <c r="E18" s="109" t="s">
        <v>366</v>
      </c>
      <c r="F18" s="120">
        <v>28</v>
      </c>
      <c r="G18" s="121"/>
      <c r="H18" s="17"/>
      <c r="I18" s="17">
        <v>29</v>
      </c>
      <c r="J18" s="17">
        <v>30</v>
      </c>
      <c r="K18" s="17">
        <v>31</v>
      </c>
      <c r="L18" s="17">
        <v>32</v>
      </c>
      <c r="M18" s="17">
        <v>33</v>
      </c>
      <c r="N18" s="111">
        <v>34</v>
      </c>
      <c r="O18" s="63"/>
      <c r="P18" s="64"/>
      <c r="Q18" s="65"/>
      <c r="R18" s="66"/>
      <c r="S18" s="72"/>
      <c r="T18" s="72"/>
      <c r="U18" s="72"/>
      <c r="V18" s="72"/>
      <c r="W18" s="72"/>
      <c r="AF18" s="72"/>
      <c r="AG18" s="72"/>
      <c r="AH18" s="72"/>
      <c r="AI18" s="72"/>
      <c r="AJ18" s="72"/>
      <c r="AK18" s="72"/>
      <c r="AL18" s="72"/>
      <c r="AM18" s="72"/>
      <c r="AN18" s="72"/>
    </row>
    <row r="19" spans="1:40">
      <c r="A19" s="60"/>
      <c r="B19" s="61"/>
      <c r="C19" s="62"/>
      <c r="D19" s="61"/>
      <c r="E19" s="110" t="s">
        <v>24</v>
      </c>
      <c r="F19" s="120">
        <v>40</v>
      </c>
      <c r="G19" s="122"/>
      <c r="H19" s="101"/>
      <c r="I19" s="101">
        <v>41</v>
      </c>
      <c r="J19" s="101">
        <v>42</v>
      </c>
      <c r="K19" s="101">
        <v>43</v>
      </c>
      <c r="L19" s="101">
        <v>44</v>
      </c>
      <c r="M19" s="101">
        <v>45</v>
      </c>
      <c r="N19" s="112">
        <v>46</v>
      </c>
      <c r="O19" s="63"/>
      <c r="P19" s="64"/>
      <c r="Q19" s="65"/>
      <c r="R19" s="66"/>
      <c r="S19" s="72"/>
      <c r="T19" s="72"/>
      <c r="U19" s="72"/>
      <c r="V19" s="72"/>
      <c r="W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spans="1:40" ht="18" customHeight="1" thickBot="1">
      <c r="A20" s="57"/>
      <c r="B20" s="58"/>
      <c r="C20" s="59"/>
      <c r="D20" s="58"/>
      <c r="E20" s="104" t="s">
        <v>22</v>
      </c>
      <c r="F20" s="116" t="s">
        <v>20</v>
      </c>
      <c r="G20" s="123"/>
      <c r="H20" s="117"/>
      <c r="I20" s="118" t="s">
        <v>15</v>
      </c>
      <c r="J20" s="118" t="s">
        <v>16</v>
      </c>
      <c r="K20" s="118" t="s">
        <v>17</v>
      </c>
      <c r="L20" s="118" t="s">
        <v>18</v>
      </c>
      <c r="M20" s="119" t="s">
        <v>21</v>
      </c>
      <c r="N20" s="102"/>
      <c r="O20" s="67"/>
      <c r="P20" s="68"/>
      <c r="Q20" s="69"/>
      <c r="R20" s="70"/>
      <c r="S20" s="72"/>
      <c r="T20" s="72"/>
      <c r="U20" s="72"/>
      <c r="V20" s="72"/>
      <c r="W20" s="72"/>
      <c r="AF20" s="72"/>
      <c r="AG20" s="72"/>
      <c r="AH20" s="72"/>
      <c r="AI20" s="72"/>
      <c r="AJ20" s="72"/>
      <c r="AK20" s="72"/>
      <c r="AL20" s="72"/>
      <c r="AM20" s="72"/>
      <c r="AN20" s="72"/>
    </row>
    <row r="21" spans="1:40" ht="16.5" thickBot="1">
      <c r="A21" s="35"/>
      <c r="B21" s="29"/>
      <c r="C21" s="39"/>
      <c r="D21" s="29"/>
      <c r="E21" s="30"/>
      <c r="F21" s="89"/>
      <c r="G21" s="90"/>
      <c r="H21" s="90"/>
      <c r="I21" s="90"/>
      <c r="J21" s="90"/>
      <c r="K21" s="90"/>
      <c r="L21" s="90"/>
      <c r="M21" s="91"/>
      <c r="N21" s="90"/>
      <c r="O21" s="19"/>
      <c r="P21" s="20"/>
      <c r="Q21" s="20"/>
      <c r="R21" s="21"/>
      <c r="S21" s="72"/>
      <c r="T21" s="72"/>
      <c r="U21" s="72"/>
      <c r="V21" s="72"/>
      <c r="W21" s="72"/>
      <c r="AF21" s="72"/>
      <c r="AG21" s="72"/>
      <c r="AH21" s="72"/>
      <c r="AI21" s="72"/>
      <c r="AJ21" s="72"/>
      <c r="AK21" s="72"/>
      <c r="AL21" s="72"/>
      <c r="AM21" s="72"/>
      <c r="AN21" s="72"/>
    </row>
    <row r="22" spans="1:40">
      <c r="A22" s="36" t="s">
        <v>25</v>
      </c>
      <c r="B22" s="36" t="s">
        <v>123</v>
      </c>
      <c r="C22" s="40" t="s">
        <v>55</v>
      </c>
      <c r="D22" s="36" t="s">
        <v>62</v>
      </c>
      <c r="E22" s="37" t="s">
        <v>22</v>
      </c>
      <c r="F22" s="24"/>
      <c r="G22" s="25"/>
      <c r="H22" s="23"/>
      <c r="I22" s="25"/>
      <c r="J22" s="25"/>
      <c r="K22" s="25"/>
      <c r="L22" s="23"/>
      <c r="M22" s="88"/>
      <c r="N22" s="92"/>
      <c r="O22" s="34">
        <f t="shared" ref="O22:O83" si="0">SUM(F22:N22)</f>
        <v>0</v>
      </c>
      <c r="P22" s="42">
        <v>9</v>
      </c>
      <c r="Q22" s="43">
        <v>26.99</v>
      </c>
      <c r="R22" s="28">
        <f t="shared" ref="R22:R83" si="1">O22*P22</f>
        <v>0</v>
      </c>
      <c r="S22" s="72"/>
      <c r="T22" s="72"/>
      <c r="U22" s="72"/>
      <c r="V22" s="72"/>
      <c r="W22" s="72"/>
      <c r="AF22" s="72"/>
      <c r="AG22" s="72"/>
      <c r="AH22" s="72"/>
      <c r="AI22" s="72"/>
      <c r="AJ22" s="72"/>
      <c r="AK22" s="72"/>
      <c r="AL22" s="72"/>
      <c r="AM22" s="72"/>
      <c r="AN22" s="72"/>
    </row>
    <row r="23" spans="1:40">
      <c r="A23" s="36" t="s">
        <v>26</v>
      </c>
      <c r="B23" s="36" t="s">
        <v>123</v>
      </c>
      <c r="C23" s="45" t="s">
        <v>56</v>
      </c>
      <c r="D23" s="36" t="s">
        <v>62</v>
      </c>
      <c r="E23" s="37" t="s">
        <v>22</v>
      </c>
      <c r="F23" s="24"/>
      <c r="G23" s="25"/>
      <c r="H23" s="23"/>
      <c r="I23" s="25"/>
      <c r="J23" s="25"/>
      <c r="K23" s="25"/>
      <c r="L23" s="23"/>
      <c r="M23" s="88"/>
      <c r="N23" s="92"/>
      <c r="O23" s="34">
        <f t="shared" si="0"/>
        <v>0</v>
      </c>
      <c r="P23" s="42">
        <v>9</v>
      </c>
      <c r="Q23" s="42">
        <v>26.99</v>
      </c>
      <c r="R23" s="28">
        <f t="shared" si="1"/>
        <v>0</v>
      </c>
      <c r="S23" s="72"/>
      <c r="T23" s="72"/>
      <c r="U23" s="72"/>
      <c r="V23" s="72"/>
      <c r="W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>
      <c r="A24" s="36" t="s">
        <v>27</v>
      </c>
      <c r="B24" s="36" t="s">
        <v>123</v>
      </c>
      <c r="C24" s="45" t="s">
        <v>59</v>
      </c>
      <c r="D24" s="36" t="s">
        <v>62</v>
      </c>
      <c r="E24" s="37" t="s">
        <v>22</v>
      </c>
      <c r="F24" s="24"/>
      <c r="G24" s="5"/>
      <c r="H24" s="22"/>
      <c r="I24" s="23"/>
      <c r="J24" s="23"/>
      <c r="K24" s="23"/>
      <c r="L24" s="23"/>
      <c r="M24" s="88"/>
      <c r="N24" s="92"/>
      <c r="O24" s="34">
        <f t="shared" si="0"/>
        <v>0</v>
      </c>
      <c r="P24" s="42">
        <v>9</v>
      </c>
      <c r="Q24" s="42">
        <v>26.99</v>
      </c>
      <c r="R24" s="28">
        <f t="shared" si="1"/>
        <v>0</v>
      </c>
      <c r="S24" s="72"/>
      <c r="T24" s="72"/>
      <c r="U24" s="72"/>
      <c r="V24" s="72"/>
      <c r="W24" s="72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>
      <c r="A25" s="36" t="s">
        <v>127</v>
      </c>
      <c r="B25" s="36" t="s">
        <v>133</v>
      </c>
      <c r="C25" s="40" t="s">
        <v>55</v>
      </c>
      <c r="D25" s="36" t="s">
        <v>62</v>
      </c>
      <c r="E25" s="37" t="s">
        <v>22</v>
      </c>
      <c r="F25" s="24"/>
      <c r="G25" s="25"/>
      <c r="H25" s="23"/>
      <c r="I25" s="25"/>
      <c r="J25" s="25"/>
      <c r="K25" s="25"/>
      <c r="L25" s="23"/>
      <c r="M25" s="88"/>
      <c r="N25" s="92"/>
      <c r="O25" s="34">
        <f t="shared" si="0"/>
        <v>0</v>
      </c>
      <c r="P25" s="42">
        <v>10</v>
      </c>
      <c r="Q25" s="42">
        <v>29.99</v>
      </c>
      <c r="R25" s="28">
        <f t="shared" si="1"/>
        <v>0</v>
      </c>
      <c r="S25" s="72"/>
      <c r="T25" s="72"/>
      <c r="U25" s="72"/>
      <c r="V25" s="72"/>
      <c r="W25" s="72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>
      <c r="A26" s="36" t="s">
        <v>128</v>
      </c>
      <c r="B26" s="36" t="s">
        <v>133</v>
      </c>
      <c r="C26" s="45" t="s">
        <v>56</v>
      </c>
      <c r="D26" s="36" t="s">
        <v>62</v>
      </c>
      <c r="E26" s="37" t="s">
        <v>22</v>
      </c>
      <c r="F26" s="24"/>
      <c r="G26" s="5"/>
      <c r="H26" s="22"/>
      <c r="I26" s="23"/>
      <c r="J26" s="23"/>
      <c r="K26" s="23"/>
      <c r="L26" s="23"/>
      <c r="M26" s="88"/>
      <c r="N26" s="92"/>
      <c r="O26" s="34">
        <f t="shared" si="0"/>
        <v>0</v>
      </c>
      <c r="P26" s="42">
        <v>10</v>
      </c>
      <c r="Q26" s="42">
        <v>29.99</v>
      </c>
      <c r="R26" s="28">
        <f t="shared" si="1"/>
        <v>0</v>
      </c>
      <c r="S26" s="72"/>
      <c r="T26" s="72"/>
      <c r="U26" s="72"/>
      <c r="V26" s="72"/>
      <c r="W26" s="72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>
      <c r="A27" s="36" t="s">
        <v>129</v>
      </c>
      <c r="B27" s="36" t="s">
        <v>133</v>
      </c>
      <c r="C27" s="40" t="s">
        <v>57</v>
      </c>
      <c r="D27" s="36" t="s">
        <v>62</v>
      </c>
      <c r="E27" s="37" t="s">
        <v>22</v>
      </c>
      <c r="F27" s="24"/>
      <c r="G27" s="5"/>
      <c r="H27" s="22"/>
      <c r="I27" s="23"/>
      <c r="J27" s="23"/>
      <c r="K27" s="23"/>
      <c r="L27" s="23"/>
      <c r="M27" s="88"/>
      <c r="N27" s="92"/>
      <c r="O27" s="34">
        <f t="shared" si="0"/>
        <v>0</v>
      </c>
      <c r="P27" s="42">
        <v>10</v>
      </c>
      <c r="Q27" s="42">
        <v>29.99</v>
      </c>
      <c r="R27" s="28">
        <f t="shared" si="1"/>
        <v>0</v>
      </c>
      <c r="S27" s="72"/>
      <c r="T27" s="72"/>
      <c r="U27" s="72"/>
      <c r="V27" s="72"/>
      <c r="W27" s="72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>
      <c r="A28" s="37" t="s">
        <v>130</v>
      </c>
      <c r="B28" s="36" t="s">
        <v>133</v>
      </c>
      <c r="C28" s="40" t="s">
        <v>59</v>
      </c>
      <c r="D28" s="36" t="s">
        <v>62</v>
      </c>
      <c r="E28" s="37" t="s">
        <v>22</v>
      </c>
      <c r="F28" s="24"/>
      <c r="G28" s="25"/>
      <c r="H28" s="23"/>
      <c r="I28" s="25"/>
      <c r="J28" s="25"/>
      <c r="K28" s="25"/>
      <c r="L28" s="23"/>
      <c r="M28" s="88"/>
      <c r="N28" s="92"/>
      <c r="O28" s="34">
        <f t="shared" si="0"/>
        <v>0</v>
      </c>
      <c r="P28" s="42">
        <v>10</v>
      </c>
      <c r="Q28" s="42">
        <v>29.99</v>
      </c>
      <c r="R28" s="28">
        <f t="shared" si="1"/>
        <v>0</v>
      </c>
      <c r="S28" s="72"/>
      <c r="T28" s="72"/>
      <c r="U28" s="72"/>
      <c r="V28" s="72"/>
      <c r="W28" s="72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>
      <c r="A29" s="37" t="s">
        <v>131</v>
      </c>
      <c r="B29" s="36" t="s">
        <v>132</v>
      </c>
      <c r="C29" s="40" t="s">
        <v>55</v>
      </c>
      <c r="D29" s="36" t="s">
        <v>62</v>
      </c>
      <c r="E29" s="37" t="s">
        <v>22</v>
      </c>
      <c r="F29" s="24"/>
      <c r="G29" s="5"/>
      <c r="H29" s="22"/>
      <c r="I29" s="23"/>
      <c r="J29" s="23"/>
      <c r="K29" s="23"/>
      <c r="L29" s="23"/>
      <c r="M29" s="88"/>
      <c r="N29" s="92"/>
      <c r="O29" s="34">
        <f t="shared" si="0"/>
        <v>0</v>
      </c>
      <c r="P29" s="42">
        <v>10</v>
      </c>
      <c r="Q29" s="42">
        <v>29.99</v>
      </c>
      <c r="R29" s="28">
        <f t="shared" si="1"/>
        <v>0</v>
      </c>
      <c r="S29" s="72"/>
      <c r="T29" s="72"/>
      <c r="U29" s="72"/>
      <c r="V29" s="72"/>
      <c r="W29" s="72"/>
      <c r="AF29" s="72"/>
      <c r="AG29" s="72"/>
      <c r="AH29" s="72"/>
      <c r="AI29" s="72"/>
      <c r="AJ29" s="72"/>
      <c r="AK29" s="72"/>
      <c r="AL29" s="72"/>
      <c r="AM29" s="72"/>
      <c r="AN29" s="72"/>
    </row>
    <row r="30" spans="1:40">
      <c r="A30" s="36" t="s">
        <v>134</v>
      </c>
      <c r="B30" s="36" t="s">
        <v>132</v>
      </c>
      <c r="C30" s="40" t="s">
        <v>55</v>
      </c>
      <c r="D30" s="36" t="s">
        <v>62</v>
      </c>
      <c r="E30" s="37" t="s">
        <v>22</v>
      </c>
      <c r="F30" s="24"/>
      <c r="G30" s="25"/>
      <c r="H30" s="23"/>
      <c r="I30" s="25"/>
      <c r="J30" s="25"/>
      <c r="K30" s="25"/>
      <c r="L30" s="23"/>
      <c r="M30" s="88"/>
      <c r="N30" s="92"/>
      <c r="O30" s="34">
        <f t="shared" si="0"/>
        <v>0</v>
      </c>
      <c r="P30" s="42">
        <v>10</v>
      </c>
      <c r="Q30" s="42">
        <v>29.99</v>
      </c>
      <c r="R30" s="28">
        <f t="shared" si="1"/>
        <v>0</v>
      </c>
      <c r="S30" s="72"/>
      <c r="T30" s="72"/>
      <c r="U30" s="72"/>
      <c r="V30" s="72"/>
      <c r="W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>
      <c r="A31" s="36" t="s">
        <v>135</v>
      </c>
      <c r="B31" s="36" t="s">
        <v>132</v>
      </c>
      <c r="C31" s="45" t="s">
        <v>56</v>
      </c>
      <c r="D31" s="36" t="s">
        <v>62</v>
      </c>
      <c r="E31" s="37" t="s">
        <v>22</v>
      </c>
      <c r="F31" s="24"/>
      <c r="G31" s="5"/>
      <c r="H31" s="22"/>
      <c r="I31" s="23"/>
      <c r="J31" s="23"/>
      <c r="K31" s="23"/>
      <c r="L31" s="23"/>
      <c r="M31" s="88"/>
      <c r="N31" s="92"/>
      <c r="O31" s="34">
        <f t="shared" si="0"/>
        <v>0</v>
      </c>
      <c r="P31" s="42">
        <v>10</v>
      </c>
      <c r="Q31" s="42">
        <v>29.99</v>
      </c>
      <c r="R31" s="28">
        <f t="shared" si="1"/>
        <v>0</v>
      </c>
      <c r="S31" s="72"/>
      <c r="T31" s="72"/>
      <c r="U31" s="72"/>
      <c r="V31" s="72"/>
      <c r="W31" s="72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0">
      <c r="A32" s="37" t="s">
        <v>136</v>
      </c>
      <c r="B32" s="36" t="s">
        <v>132</v>
      </c>
      <c r="C32" s="40" t="s">
        <v>59</v>
      </c>
      <c r="D32" s="36" t="s">
        <v>62</v>
      </c>
      <c r="E32" s="37" t="s">
        <v>22</v>
      </c>
      <c r="F32" s="24"/>
      <c r="G32" s="5"/>
      <c r="H32" s="22"/>
      <c r="I32" s="23"/>
      <c r="J32" s="23"/>
      <c r="K32" s="23"/>
      <c r="L32" s="23"/>
      <c r="M32" s="88"/>
      <c r="N32" s="92"/>
      <c r="O32" s="34">
        <f t="shared" si="0"/>
        <v>0</v>
      </c>
      <c r="P32" s="42">
        <v>10</v>
      </c>
      <c r="Q32" s="42">
        <v>29.99</v>
      </c>
      <c r="R32" s="28">
        <f t="shared" si="1"/>
        <v>0</v>
      </c>
      <c r="S32" s="72"/>
      <c r="T32" s="72"/>
      <c r="U32" s="72"/>
      <c r="V32" s="72"/>
      <c r="W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1:40">
      <c r="A33" s="37" t="s">
        <v>137</v>
      </c>
      <c r="B33" s="36" t="s">
        <v>132</v>
      </c>
      <c r="C33" s="40" t="s">
        <v>138</v>
      </c>
      <c r="D33" s="36" t="s">
        <v>62</v>
      </c>
      <c r="E33" s="37" t="s">
        <v>22</v>
      </c>
      <c r="F33" s="24"/>
      <c r="G33" s="25"/>
      <c r="H33" s="23"/>
      <c r="I33" s="25"/>
      <c r="J33" s="25"/>
      <c r="K33" s="25"/>
      <c r="L33" s="23"/>
      <c r="M33" s="88"/>
      <c r="N33" s="92"/>
      <c r="O33" s="34">
        <f t="shared" si="0"/>
        <v>0</v>
      </c>
      <c r="P33" s="42">
        <v>10</v>
      </c>
      <c r="Q33" s="42">
        <v>29.99</v>
      </c>
      <c r="R33" s="28">
        <f t="shared" si="1"/>
        <v>0</v>
      </c>
      <c r="S33" s="72"/>
      <c r="T33" s="72"/>
      <c r="U33" s="72"/>
      <c r="V33" s="72"/>
      <c r="W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1:40">
      <c r="A34" s="37" t="s">
        <v>139</v>
      </c>
      <c r="B34" s="36" t="s">
        <v>140</v>
      </c>
      <c r="C34" s="45" t="s">
        <v>55</v>
      </c>
      <c r="D34" s="36" t="s">
        <v>62</v>
      </c>
      <c r="E34" s="37" t="s">
        <v>22</v>
      </c>
      <c r="F34" s="24"/>
      <c r="G34" s="5"/>
      <c r="H34" s="22"/>
      <c r="I34" s="23"/>
      <c r="J34" s="23"/>
      <c r="K34" s="23"/>
      <c r="L34" s="23"/>
      <c r="M34" s="88"/>
      <c r="N34" s="92"/>
      <c r="O34" s="34">
        <f t="shared" si="0"/>
        <v>0</v>
      </c>
      <c r="P34" s="42">
        <v>13.33</v>
      </c>
      <c r="Q34" s="42">
        <v>39.99</v>
      </c>
      <c r="R34" s="28">
        <f t="shared" si="1"/>
        <v>0</v>
      </c>
      <c r="S34" s="72"/>
      <c r="T34" s="72"/>
      <c r="U34" s="72"/>
      <c r="V34" s="72"/>
      <c r="W34" s="72"/>
      <c r="AF34" s="72"/>
      <c r="AG34" s="72"/>
      <c r="AH34" s="72"/>
      <c r="AI34" s="72"/>
      <c r="AJ34" s="72"/>
      <c r="AK34" s="72"/>
      <c r="AL34" s="72"/>
      <c r="AM34" s="72"/>
      <c r="AN34" s="72"/>
    </row>
    <row r="35" spans="1:40">
      <c r="A35" s="37" t="s">
        <v>141</v>
      </c>
      <c r="B35" s="36" t="s">
        <v>142</v>
      </c>
      <c r="C35" s="45" t="s">
        <v>55</v>
      </c>
      <c r="D35" s="36" t="s">
        <v>62</v>
      </c>
      <c r="E35" s="37" t="s">
        <v>22</v>
      </c>
      <c r="F35" s="24"/>
      <c r="G35" s="5"/>
      <c r="H35" s="22"/>
      <c r="I35" s="23"/>
      <c r="J35" s="23"/>
      <c r="K35" s="23"/>
      <c r="L35" s="23"/>
      <c r="M35" s="88"/>
      <c r="N35" s="92"/>
      <c r="O35" s="34">
        <f t="shared" ref="O35:O40" si="2">SUM(F35:N35)</f>
        <v>0</v>
      </c>
      <c r="P35" s="42">
        <v>10</v>
      </c>
      <c r="Q35" s="42">
        <v>29.99</v>
      </c>
      <c r="R35" s="28">
        <f t="shared" ref="R35:R40" si="3">O35*P35</f>
        <v>0</v>
      </c>
      <c r="S35" s="72"/>
      <c r="T35" s="72"/>
      <c r="U35" s="72"/>
      <c r="V35" s="72"/>
      <c r="W35" s="72"/>
      <c r="AF35" s="72"/>
      <c r="AG35" s="72"/>
      <c r="AH35" s="72"/>
      <c r="AI35" s="72"/>
      <c r="AJ35" s="72"/>
      <c r="AK35" s="72"/>
      <c r="AL35" s="72"/>
      <c r="AM35" s="72"/>
      <c r="AN35" s="72"/>
    </row>
    <row r="36" spans="1:40">
      <c r="A36" s="37" t="s">
        <v>143</v>
      </c>
      <c r="B36" s="36" t="s">
        <v>142</v>
      </c>
      <c r="C36" s="45" t="s">
        <v>56</v>
      </c>
      <c r="D36" s="36" t="s">
        <v>62</v>
      </c>
      <c r="E36" s="37" t="s">
        <v>22</v>
      </c>
      <c r="F36" s="24"/>
      <c r="G36" s="5"/>
      <c r="H36" s="22"/>
      <c r="I36" s="23"/>
      <c r="J36" s="23"/>
      <c r="K36" s="23"/>
      <c r="L36" s="23"/>
      <c r="M36" s="88"/>
      <c r="N36" s="92"/>
      <c r="O36" s="34">
        <f t="shared" ref="O36:O39" si="4">SUM(F36:N36)</f>
        <v>0</v>
      </c>
      <c r="P36" s="42">
        <v>10</v>
      </c>
      <c r="Q36" s="42">
        <v>29.99</v>
      </c>
      <c r="R36" s="28">
        <f t="shared" ref="R36:R39" si="5">O36*P36</f>
        <v>0</v>
      </c>
      <c r="S36" s="72"/>
      <c r="T36" s="72"/>
      <c r="U36" s="72"/>
      <c r="V36" s="72"/>
      <c r="W36" s="72"/>
      <c r="AF36" s="72"/>
      <c r="AG36" s="72"/>
      <c r="AH36" s="72"/>
      <c r="AI36" s="72"/>
      <c r="AJ36" s="72"/>
      <c r="AK36" s="72"/>
      <c r="AL36" s="72"/>
      <c r="AM36" s="72"/>
      <c r="AN36" s="72"/>
    </row>
    <row r="37" spans="1:40">
      <c r="A37" s="37" t="s">
        <v>144</v>
      </c>
      <c r="B37" s="36" t="s">
        <v>142</v>
      </c>
      <c r="C37" s="45" t="s">
        <v>59</v>
      </c>
      <c r="D37" s="36" t="s">
        <v>62</v>
      </c>
      <c r="E37" s="37" t="s">
        <v>22</v>
      </c>
      <c r="F37" s="24"/>
      <c r="G37" s="5"/>
      <c r="H37" s="22"/>
      <c r="I37" s="23"/>
      <c r="J37" s="23"/>
      <c r="K37" s="23"/>
      <c r="L37" s="23"/>
      <c r="M37" s="88"/>
      <c r="N37" s="92"/>
      <c r="O37" s="34">
        <f t="shared" si="4"/>
        <v>0</v>
      </c>
      <c r="P37" s="42">
        <v>10</v>
      </c>
      <c r="Q37" s="42">
        <v>29.99</v>
      </c>
      <c r="R37" s="28">
        <f t="shared" si="5"/>
        <v>0</v>
      </c>
      <c r="S37" s="72"/>
      <c r="T37" s="72"/>
      <c r="U37" s="72"/>
      <c r="V37" s="72"/>
      <c r="W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40">
      <c r="A38" s="37" t="s">
        <v>145</v>
      </c>
      <c r="B38" s="36" t="s">
        <v>146</v>
      </c>
      <c r="C38" s="45" t="s">
        <v>55</v>
      </c>
      <c r="D38" s="36" t="s">
        <v>62</v>
      </c>
      <c r="E38" s="37" t="s">
        <v>22</v>
      </c>
      <c r="F38" s="24"/>
      <c r="G38" s="5"/>
      <c r="H38" s="22"/>
      <c r="I38" s="23"/>
      <c r="J38" s="23"/>
      <c r="K38" s="23"/>
      <c r="L38" s="23"/>
      <c r="M38" s="88"/>
      <c r="N38" s="92"/>
      <c r="O38" s="34">
        <f t="shared" si="4"/>
        <v>0</v>
      </c>
      <c r="P38" s="42">
        <v>10</v>
      </c>
      <c r="Q38" s="42">
        <v>29.99</v>
      </c>
      <c r="R38" s="28">
        <f t="shared" si="5"/>
        <v>0</v>
      </c>
      <c r="S38" s="72"/>
      <c r="T38" s="72"/>
      <c r="U38" s="72"/>
      <c r="V38" s="72"/>
      <c r="W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40">
      <c r="A39" s="37" t="s">
        <v>147</v>
      </c>
      <c r="B39" s="36" t="s">
        <v>146</v>
      </c>
      <c r="C39" s="45" t="s">
        <v>56</v>
      </c>
      <c r="D39" s="36" t="s">
        <v>62</v>
      </c>
      <c r="E39" s="37" t="s">
        <v>22</v>
      </c>
      <c r="F39" s="24"/>
      <c r="G39" s="5"/>
      <c r="H39" s="22"/>
      <c r="I39" s="23"/>
      <c r="J39" s="23"/>
      <c r="K39" s="23"/>
      <c r="L39" s="23"/>
      <c r="M39" s="88"/>
      <c r="N39" s="92"/>
      <c r="O39" s="34">
        <f t="shared" si="4"/>
        <v>0</v>
      </c>
      <c r="P39" s="42">
        <v>10</v>
      </c>
      <c r="Q39" s="42">
        <v>29.99</v>
      </c>
      <c r="R39" s="28">
        <f t="shared" si="5"/>
        <v>0</v>
      </c>
      <c r="S39" s="72"/>
      <c r="T39" s="72"/>
      <c r="U39" s="72"/>
      <c r="V39" s="72"/>
      <c r="W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40">
      <c r="A40" s="37" t="s">
        <v>148</v>
      </c>
      <c r="B40" s="36" t="s">
        <v>149</v>
      </c>
      <c r="C40" s="45" t="s">
        <v>56</v>
      </c>
      <c r="D40" s="36" t="s">
        <v>62</v>
      </c>
      <c r="E40" s="37" t="s">
        <v>22</v>
      </c>
      <c r="F40" s="24"/>
      <c r="G40" s="5"/>
      <c r="H40" s="22"/>
      <c r="I40" s="23"/>
      <c r="J40" s="23"/>
      <c r="K40" s="23"/>
      <c r="L40" s="23"/>
      <c r="M40" s="88"/>
      <c r="N40" s="92"/>
      <c r="O40" s="34">
        <f t="shared" si="2"/>
        <v>0</v>
      </c>
      <c r="P40" s="42">
        <v>13.33</v>
      </c>
      <c r="Q40" s="42">
        <v>39.99</v>
      </c>
      <c r="R40" s="28">
        <f t="shared" si="3"/>
        <v>0</v>
      </c>
      <c r="S40" s="72"/>
      <c r="T40" s="72"/>
      <c r="U40" s="72"/>
      <c r="V40" s="72"/>
      <c r="W40" s="72"/>
      <c r="AF40" s="72"/>
      <c r="AG40" s="72"/>
      <c r="AH40" s="72"/>
      <c r="AI40" s="72"/>
      <c r="AJ40" s="72"/>
      <c r="AK40" s="72"/>
      <c r="AL40" s="72"/>
      <c r="AM40" s="72"/>
      <c r="AN40" s="72"/>
    </row>
    <row r="41" spans="1:40">
      <c r="A41" s="37" t="s">
        <v>150</v>
      </c>
      <c r="B41" s="36" t="s">
        <v>149</v>
      </c>
      <c r="C41" s="45" t="s">
        <v>151</v>
      </c>
      <c r="D41" s="36" t="s">
        <v>62</v>
      </c>
      <c r="E41" s="37" t="s">
        <v>22</v>
      </c>
      <c r="F41" s="24"/>
      <c r="G41" s="5"/>
      <c r="H41" s="22"/>
      <c r="I41" s="23"/>
      <c r="J41" s="23"/>
      <c r="K41" s="23"/>
      <c r="L41" s="23"/>
      <c r="M41" s="88"/>
      <c r="N41" s="92"/>
      <c r="O41" s="34">
        <f t="shared" ref="O41" si="6">SUM(F41:N41)</f>
        <v>0</v>
      </c>
      <c r="P41" s="42">
        <v>13.33</v>
      </c>
      <c r="Q41" s="42">
        <v>39.99</v>
      </c>
      <c r="R41" s="28">
        <f t="shared" ref="R41" si="7">O41*P41</f>
        <v>0</v>
      </c>
      <c r="S41" s="72"/>
      <c r="T41" s="72"/>
      <c r="U41" s="72"/>
      <c r="V41" s="72"/>
      <c r="W41" s="72"/>
      <c r="AF41" s="72"/>
      <c r="AG41" s="72"/>
      <c r="AH41" s="72"/>
      <c r="AI41" s="72"/>
      <c r="AJ41" s="72"/>
      <c r="AK41" s="72"/>
      <c r="AL41" s="72"/>
      <c r="AM41" s="72"/>
      <c r="AN41" s="72"/>
    </row>
    <row r="42" spans="1:40">
      <c r="A42" s="37" t="s">
        <v>152</v>
      </c>
      <c r="B42" s="36" t="s">
        <v>44</v>
      </c>
      <c r="C42" s="45" t="s">
        <v>153</v>
      </c>
      <c r="D42" s="36" t="s">
        <v>62</v>
      </c>
      <c r="E42" s="37" t="s">
        <v>22</v>
      </c>
      <c r="F42" s="24"/>
      <c r="G42" s="5"/>
      <c r="H42" s="22"/>
      <c r="I42" s="23"/>
      <c r="J42" s="23"/>
      <c r="K42" s="23"/>
      <c r="L42" s="23"/>
      <c r="M42" s="88"/>
      <c r="N42" s="92"/>
      <c r="O42" s="34">
        <f t="shared" ref="O42" si="8">SUM(F42:N42)</f>
        <v>0</v>
      </c>
      <c r="P42" s="42">
        <v>18</v>
      </c>
      <c r="Q42" s="42">
        <v>54.99</v>
      </c>
      <c r="R42" s="28">
        <f t="shared" ref="R42" si="9">O42*P42</f>
        <v>0</v>
      </c>
      <c r="S42" s="72"/>
      <c r="T42" s="72"/>
      <c r="U42" s="72"/>
      <c r="V42" s="72"/>
      <c r="W42" s="72"/>
      <c r="AF42" s="72"/>
      <c r="AG42" s="72"/>
      <c r="AH42" s="72"/>
      <c r="AI42" s="72"/>
      <c r="AJ42" s="72"/>
      <c r="AK42" s="72"/>
      <c r="AL42" s="72"/>
      <c r="AM42" s="72"/>
      <c r="AN42" s="72"/>
    </row>
    <row r="43" spans="1:40">
      <c r="A43" s="36" t="s">
        <v>42</v>
      </c>
      <c r="B43" s="36" t="s">
        <v>45</v>
      </c>
      <c r="C43" s="40" t="s">
        <v>60</v>
      </c>
      <c r="D43" s="36" t="s">
        <v>62</v>
      </c>
      <c r="E43" s="37" t="s">
        <v>22</v>
      </c>
      <c r="F43" s="24"/>
      <c r="G43" s="5"/>
      <c r="H43" s="22"/>
      <c r="I43" s="23"/>
      <c r="J43" s="23"/>
      <c r="K43" s="23"/>
      <c r="L43" s="23"/>
      <c r="M43" s="88"/>
      <c r="N43" s="92"/>
      <c r="O43" s="34">
        <f t="shared" si="0"/>
        <v>0</v>
      </c>
      <c r="P43" s="43">
        <v>15</v>
      </c>
      <c r="Q43" s="44">
        <v>44.99</v>
      </c>
      <c r="R43" s="28">
        <f t="shared" si="1"/>
        <v>0</v>
      </c>
      <c r="S43" s="72"/>
      <c r="T43" s="72"/>
      <c r="U43" s="72"/>
      <c r="V43" s="72"/>
      <c r="W43" s="72"/>
      <c r="AF43" s="72"/>
      <c r="AG43" s="72"/>
      <c r="AH43" s="72"/>
      <c r="AI43" s="72"/>
      <c r="AJ43" s="72"/>
      <c r="AK43" s="72"/>
      <c r="AL43" s="72"/>
      <c r="AM43" s="72"/>
      <c r="AN43" s="72"/>
    </row>
    <row r="44" spans="1:40">
      <c r="A44" s="36" t="s">
        <v>206</v>
      </c>
      <c r="B44" s="36" t="s">
        <v>241</v>
      </c>
      <c r="C44" s="40" t="s">
        <v>55</v>
      </c>
      <c r="D44" s="36" t="s">
        <v>62</v>
      </c>
      <c r="E44" s="37" t="s">
        <v>22</v>
      </c>
      <c r="F44" s="24"/>
      <c r="G44" s="25"/>
      <c r="H44" s="25"/>
      <c r="I44" s="23"/>
      <c r="J44" s="23"/>
      <c r="K44" s="23"/>
      <c r="L44" s="23"/>
      <c r="M44" s="88"/>
      <c r="N44" s="92"/>
      <c r="O44" s="34">
        <f t="shared" ref="O44:O50" si="10">SUM(F44:N44)</f>
        <v>0</v>
      </c>
      <c r="P44" s="43">
        <v>11.66</v>
      </c>
      <c r="Q44" s="42">
        <v>34.99</v>
      </c>
      <c r="R44" s="28">
        <f t="shared" ref="R44:R50" si="11">O44*P44</f>
        <v>0</v>
      </c>
      <c r="S44" s="72"/>
      <c r="T44" s="72"/>
      <c r="U44" s="72"/>
      <c r="V44" s="72"/>
      <c r="W44" s="72"/>
      <c r="AF44" s="72"/>
      <c r="AG44" s="72"/>
      <c r="AH44" s="72"/>
      <c r="AI44" s="72"/>
      <c r="AJ44" s="72"/>
      <c r="AK44" s="72"/>
      <c r="AL44" s="72"/>
      <c r="AM44" s="72"/>
      <c r="AN44" s="72"/>
    </row>
    <row r="45" spans="1:40" s="4" customFormat="1">
      <c r="A45" s="36" t="s">
        <v>49</v>
      </c>
      <c r="B45" s="36" t="s">
        <v>241</v>
      </c>
      <c r="C45" s="40" t="s">
        <v>56</v>
      </c>
      <c r="D45" s="36" t="s">
        <v>62</v>
      </c>
      <c r="E45" s="37" t="s">
        <v>22</v>
      </c>
      <c r="F45" s="24"/>
      <c r="G45" s="25"/>
      <c r="H45" s="25"/>
      <c r="I45" s="23"/>
      <c r="J45" s="23"/>
      <c r="K45" s="23"/>
      <c r="L45" s="23"/>
      <c r="M45" s="88"/>
      <c r="N45" s="92"/>
      <c r="O45" s="34">
        <f t="shared" si="10"/>
        <v>0</v>
      </c>
      <c r="P45" s="43">
        <v>11.66</v>
      </c>
      <c r="Q45" s="42">
        <v>34.99</v>
      </c>
      <c r="R45" s="28">
        <f t="shared" si="11"/>
        <v>0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</row>
    <row r="46" spans="1:40">
      <c r="A46" s="36" t="s">
        <v>207</v>
      </c>
      <c r="B46" s="36" t="s">
        <v>241</v>
      </c>
      <c r="C46" s="40" t="s">
        <v>57</v>
      </c>
      <c r="D46" s="36" t="s">
        <v>62</v>
      </c>
      <c r="E46" s="37" t="s">
        <v>22</v>
      </c>
      <c r="F46" s="24"/>
      <c r="G46" s="25"/>
      <c r="H46" s="25"/>
      <c r="I46" s="25"/>
      <c r="J46" s="25"/>
      <c r="K46" s="25"/>
      <c r="L46" s="23"/>
      <c r="M46" s="88"/>
      <c r="N46" s="92"/>
      <c r="O46" s="34">
        <f t="shared" si="10"/>
        <v>0</v>
      </c>
      <c r="P46" s="43">
        <v>11.66</v>
      </c>
      <c r="Q46" s="42">
        <v>34.99</v>
      </c>
      <c r="R46" s="28">
        <f t="shared" si="11"/>
        <v>0</v>
      </c>
      <c r="S46" s="72"/>
      <c r="T46" s="72"/>
      <c r="U46" s="72"/>
      <c r="V46" s="72"/>
      <c r="W46" s="72"/>
      <c r="AF46" s="72"/>
      <c r="AG46" s="72"/>
      <c r="AH46" s="72"/>
      <c r="AI46" s="72"/>
      <c r="AJ46" s="72"/>
      <c r="AK46" s="72"/>
      <c r="AL46" s="72"/>
      <c r="AM46" s="72"/>
      <c r="AN46" s="72"/>
    </row>
    <row r="47" spans="1:40">
      <c r="A47" s="36" t="s">
        <v>208</v>
      </c>
      <c r="B47" s="36" t="s">
        <v>241</v>
      </c>
      <c r="C47" s="40" t="s">
        <v>59</v>
      </c>
      <c r="D47" s="36" t="s">
        <v>62</v>
      </c>
      <c r="E47" s="37" t="s">
        <v>22</v>
      </c>
      <c r="F47" s="24"/>
      <c r="G47" s="5"/>
      <c r="H47" s="22"/>
      <c r="I47" s="23"/>
      <c r="J47" s="23"/>
      <c r="K47" s="23"/>
      <c r="L47" s="23"/>
      <c r="M47" s="88"/>
      <c r="N47" s="92"/>
      <c r="O47" s="34">
        <f t="shared" si="10"/>
        <v>0</v>
      </c>
      <c r="P47" s="43">
        <v>11.66</v>
      </c>
      <c r="Q47" s="42">
        <v>34.99</v>
      </c>
      <c r="R47" s="28">
        <f t="shared" si="11"/>
        <v>0</v>
      </c>
      <c r="S47" s="72"/>
      <c r="T47" s="72"/>
      <c r="U47" s="72"/>
      <c r="V47" s="72"/>
      <c r="W47" s="72"/>
      <c r="AF47" s="72"/>
      <c r="AG47" s="72"/>
      <c r="AH47" s="72"/>
      <c r="AI47" s="72"/>
      <c r="AJ47" s="72"/>
      <c r="AK47" s="72"/>
      <c r="AL47" s="72"/>
      <c r="AM47" s="72"/>
      <c r="AN47" s="72"/>
    </row>
    <row r="48" spans="1:40" s="4" customFormat="1">
      <c r="A48" s="36" t="s">
        <v>209</v>
      </c>
      <c r="B48" s="36" t="s">
        <v>241</v>
      </c>
      <c r="C48" s="40" t="s">
        <v>151</v>
      </c>
      <c r="D48" s="36" t="s">
        <v>62</v>
      </c>
      <c r="E48" s="37" t="s">
        <v>22</v>
      </c>
      <c r="F48" s="24"/>
      <c r="G48" s="25"/>
      <c r="H48" s="25"/>
      <c r="I48" s="23"/>
      <c r="J48" s="23"/>
      <c r="K48" s="23"/>
      <c r="L48" s="23"/>
      <c r="M48" s="88"/>
      <c r="N48" s="92"/>
      <c r="O48" s="34">
        <f t="shared" si="10"/>
        <v>0</v>
      </c>
      <c r="P48" s="43">
        <v>11.66</v>
      </c>
      <c r="Q48" s="42">
        <v>34.99</v>
      </c>
      <c r="R48" s="28">
        <f t="shared" si="11"/>
        <v>0</v>
      </c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</row>
    <row r="49" spans="1:40">
      <c r="A49" s="36" t="s">
        <v>210</v>
      </c>
      <c r="B49" s="36" t="s">
        <v>241</v>
      </c>
      <c r="C49" s="40" t="s">
        <v>198</v>
      </c>
      <c r="D49" s="36" t="s">
        <v>62</v>
      </c>
      <c r="E49" s="37" t="s">
        <v>22</v>
      </c>
      <c r="F49" s="24"/>
      <c r="G49" s="25"/>
      <c r="H49" s="23"/>
      <c r="I49" s="25"/>
      <c r="J49" s="25"/>
      <c r="K49" s="25"/>
      <c r="L49" s="23"/>
      <c r="M49" s="88"/>
      <c r="N49" s="92"/>
      <c r="O49" s="34">
        <f t="shared" si="10"/>
        <v>0</v>
      </c>
      <c r="P49" s="43">
        <v>11.66</v>
      </c>
      <c r="Q49" s="42">
        <v>34.99</v>
      </c>
      <c r="R49" s="28">
        <f t="shared" si="11"/>
        <v>0</v>
      </c>
      <c r="S49" s="72"/>
      <c r="T49" s="72"/>
      <c r="U49" s="72"/>
      <c r="V49" s="72"/>
      <c r="W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1:40">
      <c r="A50" s="36" t="s">
        <v>177</v>
      </c>
      <c r="B50" s="36" t="s">
        <v>190</v>
      </c>
      <c r="C50" s="40" t="s">
        <v>55</v>
      </c>
      <c r="D50" s="36" t="s">
        <v>62</v>
      </c>
      <c r="E50" s="37" t="s">
        <v>22</v>
      </c>
      <c r="F50" s="24"/>
      <c r="G50" s="25"/>
      <c r="H50" s="23"/>
      <c r="I50" s="25"/>
      <c r="J50" s="25"/>
      <c r="K50" s="25"/>
      <c r="L50" s="23"/>
      <c r="M50" s="88"/>
      <c r="N50" s="92"/>
      <c r="O50" s="34">
        <f t="shared" si="10"/>
        <v>0</v>
      </c>
      <c r="P50" s="43">
        <v>15</v>
      </c>
      <c r="Q50" s="43">
        <v>44.99</v>
      </c>
      <c r="R50" s="28">
        <f t="shared" si="11"/>
        <v>0</v>
      </c>
      <c r="S50" s="72"/>
      <c r="T50" s="72"/>
      <c r="U50" s="72"/>
      <c r="V50" s="72"/>
      <c r="W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0" s="4" customFormat="1">
      <c r="A51" s="36" t="s">
        <v>180</v>
      </c>
      <c r="B51" s="37" t="s">
        <v>190</v>
      </c>
      <c r="C51" s="45" t="s">
        <v>59</v>
      </c>
      <c r="D51" s="36" t="s">
        <v>62</v>
      </c>
      <c r="E51" s="37" t="s">
        <v>22</v>
      </c>
      <c r="F51" s="24"/>
      <c r="G51" s="25"/>
      <c r="H51" s="25"/>
      <c r="I51" s="25"/>
      <c r="J51" s="25"/>
      <c r="K51" s="25"/>
      <c r="L51" s="23"/>
      <c r="M51" s="88"/>
      <c r="N51" s="92"/>
      <c r="O51" s="34">
        <f t="shared" ref="O51" si="12">SUM(F51:N51)</f>
        <v>0</v>
      </c>
      <c r="P51" s="43">
        <v>15</v>
      </c>
      <c r="Q51" s="43">
        <v>44.99</v>
      </c>
      <c r="R51" s="28">
        <f t="shared" ref="R51" si="13">O51*P51</f>
        <v>0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>
      <c r="A52" s="36" t="s">
        <v>183</v>
      </c>
      <c r="B52" s="36" t="s">
        <v>190</v>
      </c>
      <c r="C52" s="40" t="s">
        <v>198</v>
      </c>
      <c r="D52" s="36" t="s">
        <v>62</v>
      </c>
      <c r="E52" s="37" t="s">
        <v>22</v>
      </c>
      <c r="F52" s="24"/>
      <c r="G52" s="25"/>
      <c r="H52" s="23"/>
      <c r="I52" s="25"/>
      <c r="J52" s="25"/>
      <c r="K52" s="25"/>
      <c r="L52" s="23"/>
      <c r="M52" s="88"/>
      <c r="N52" s="92"/>
      <c r="O52" s="34">
        <f>SUM(F52:N52)</f>
        <v>0</v>
      </c>
      <c r="P52" s="42">
        <v>15</v>
      </c>
      <c r="Q52" s="42">
        <v>44.99</v>
      </c>
      <c r="R52" s="28">
        <f>O52*P52</f>
        <v>0</v>
      </c>
      <c r="S52" s="72"/>
      <c r="T52" s="72"/>
      <c r="U52" s="72"/>
      <c r="V52" s="72"/>
      <c r="W52" s="72"/>
      <c r="AF52" s="72"/>
      <c r="AG52" s="72"/>
      <c r="AH52" s="72"/>
      <c r="AI52" s="72"/>
      <c r="AJ52" s="72"/>
      <c r="AK52" s="72"/>
      <c r="AL52" s="72"/>
      <c r="AM52" s="72"/>
      <c r="AN52" s="72"/>
    </row>
    <row r="53" spans="1:40">
      <c r="A53" s="36" t="s">
        <v>178</v>
      </c>
      <c r="B53" s="36" t="s">
        <v>191</v>
      </c>
      <c r="C53" s="40" t="s">
        <v>55</v>
      </c>
      <c r="D53" s="36" t="s">
        <v>62</v>
      </c>
      <c r="E53" s="37" t="s">
        <v>22</v>
      </c>
      <c r="F53" s="24"/>
      <c r="G53" s="25"/>
      <c r="H53" s="23"/>
      <c r="I53" s="25"/>
      <c r="J53" s="25"/>
      <c r="K53" s="25"/>
      <c r="L53" s="23"/>
      <c r="M53" s="88"/>
      <c r="N53" s="92"/>
      <c r="O53" s="34">
        <f>SUM(F53:N53)</f>
        <v>0</v>
      </c>
      <c r="P53" s="43">
        <v>18.329999999999998</v>
      </c>
      <c r="Q53" s="43">
        <v>54.99</v>
      </c>
      <c r="R53" s="28">
        <f>O53*P53</f>
        <v>0</v>
      </c>
      <c r="S53" s="72"/>
      <c r="T53" s="72"/>
      <c r="U53" s="72"/>
      <c r="V53" s="72"/>
      <c r="W53" s="72"/>
      <c r="AF53" s="72"/>
      <c r="AG53" s="72"/>
      <c r="AH53" s="72"/>
      <c r="AI53" s="72"/>
      <c r="AJ53" s="72"/>
      <c r="AK53" s="72"/>
      <c r="AL53" s="72"/>
      <c r="AM53" s="72"/>
      <c r="AN53" s="72"/>
    </row>
    <row r="54" spans="1:40">
      <c r="A54" s="36" t="s">
        <v>234</v>
      </c>
      <c r="B54" s="36" t="s">
        <v>254</v>
      </c>
      <c r="C54" s="40" t="s">
        <v>56</v>
      </c>
      <c r="D54" s="36" t="s">
        <v>62</v>
      </c>
      <c r="E54" s="37" t="s">
        <v>22</v>
      </c>
      <c r="F54" s="24"/>
      <c r="G54" s="25"/>
      <c r="H54" s="25"/>
      <c r="I54" s="23"/>
      <c r="J54" s="23"/>
      <c r="K54" s="23"/>
      <c r="L54" s="23"/>
      <c r="M54" s="88"/>
      <c r="N54" s="92"/>
      <c r="O54" s="34">
        <f>SUM(F54:N54)</f>
        <v>0</v>
      </c>
      <c r="P54" s="105">
        <v>18.329999999999998</v>
      </c>
      <c r="Q54" s="106">
        <v>54.99</v>
      </c>
      <c r="R54" s="28">
        <f>O54*P54</f>
        <v>0</v>
      </c>
      <c r="S54" s="72"/>
      <c r="T54" s="72"/>
      <c r="U54" s="72"/>
      <c r="V54" s="72"/>
      <c r="W54" s="72"/>
      <c r="AF54" s="72"/>
      <c r="AG54" s="72"/>
      <c r="AH54" s="72"/>
      <c r="AI54" s="72"/>
      <c r="AJ54" s="72"/>
      <c r="AK54" s="72"/>
      <c r="AL54" s="72"/>
      <c r="AM54" s="72"/>
      <c r="AN54" s="72"/>
    </row>
    <row r="55" spans="1:40" s="4" customFormat="1">
      <c r="A55" s="40" t="s">
        <v>237</v>
      </c>
      <c r="B55" s="36" t="s">
        <v>254</v>
      </c>
      <c r="C55" s="40" t="s">
        <v>151</v>
      </c>
      <c r="D55" s="36" t="s">
        <v>62</v>
      </c>
      <c r="E55" s="37" t="s">
        <v>22</v>
      </c>
      <c r="F55" s="24"/>
      <c r="G55" s="25"/>
      <c r="H55" s="25"/>
      <c r="I55" s="25"/>
      <c r="J55" s="25"/>
      <c r="K55" s="25"/>
      <c r="L55" s="23"/>
      <c r="M55" s="88"/>
      <c r="N55" s="92"/>
      <c r="O55" s="34">
        <f>SUM(F55:N55)</f>
        <v>0</v>
      </c>
      <c r="P55" s="105">
        <v>18.329999999999998</v>
      </c>
      <c r="Q55" s="106">
        <v>54.99</v>
      </c>
      <c r="R55" s="28">
        <f>O55*P55</f>
        <v>0</v>
      </c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</row>
    <row r="56" spans="1:40">
      <c r="A56" s="36" t="s">
        <v>43</v>
      </c>
      <c r="B56" s="37" t="s">
        <v>47</v>
      </c>
      <c r="C56" s="45" t="s">
        <v>197</v>
      </c>
      <c r="D56" s="36" t="s">
        <v>62</v>
      </c>
      <c r="E56" s="46" t="s">
        <v>22</v>
      </c>
      <c r="F56" s="24"/>
      <c r="G56" s="25"/>
      <c r="H56" s="25"/>
      <c r="I56" s="25"/>
      <c r="J56" s="25"/>
      <c r="K56" s="25"/>
      <c r="L56" s="23"/>
      <c r="M56" s="88"/>
      <c r="N56" s="92"/>
      <c r="O56" s="34">
        <f>SUM(F56:N56)</f>
        <v>0</v>
      </c>
      <c r="P56" s="43">
        <v>20</v>
      </c>
      <c r="Q56" s="43">
        <v>59.99</v>
      </c>
      <c r="R56" s="28">
        <f t="shared" ref="R56" si="14">O56*P56</f>
        <v>0</v>
      </c>
      <c r="S56" s="72"/>
      <c r="T56" s="72"/>
      <c r="U56" s="72"/>
      <c r="V56" s="72"/>
      <c r="W56" s="72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1:40">
      <c r="A57" s="36" t="s">
        <v>181</v>
      </c>
      <c r="B57" s="36" t="s">
        <v>46</v>
      </c>
      <c r="C57" s="40" t="s">
        <v>153</v>
      </c>
      <c r="D57" s="36" t="s">
        <v>62</v>
      </c>
      <c r="E57" s="37" t="s">
        <v>22</v>
      </c>
      <c r="F57" s="24"/>
      <c r="G57" s="25"/>
      <c r="H57" s="25"/>
      <c r="I57" s="23"/>
      <c r="J57" s="23"/>
      <c r="K57" s="23"/>
      <c r="L57" s="23"/>
      <c r="M57" s="88"/>
      <c r="N57" s="92"/>
      <c r="O57" s="34">
        <f t="shared" ref="O57" si="15">SUM(F57:N57)</f>
        <v>0</v>
      </c>
      <c r="P57" s="42">
        <v>23.33</v>
      </c>
      <c r="Q57" s="42">
        <v>69.989999999999995</v>
      </c>
      <c r="R57" s="28">
        <f t="shared" ref="R57" si="16">O57*P57</f>
        <v>0</v>
      </c>
      <c r="S57" s="72"/>
      <c r="T57" s="72"/>
      <c r="U57" s="72"/>
      <c r="V57" s="72"/>
      <c r="W57" s="72"/>
      <c r="AF57" s="72"/>
      <c r="AG57" s="72"/>
      <c r="AH57" s="72"/>
      <c r="AI57" s="72"/>
      <c r="AJ57" s="72"/>
      <c r="AK57" s="72"/>
      <c r="AL57" s="72"/>
      <c r="AM57" s="72"/>
      <c r="AN57" s="72"/>
    </row>
    <row r="58" spans="1:40">
      <c r="A58" s="37" t="s">
        <v>154</v>
      </c>
      <c r="B58" s="36" t="s">
        <v>157</v>
      </c>
      <c r="C58" s="40" t="s">
        <v>56</v>
      </c>
      <c r="D58" s="36" t="s">
        <v>62</v>
      </c>
      <c r="E58" s="37" t="s">
        <v>22</v>
      </c>
      <c r="F58" s="24"/>
      <c r="G58" s="5"/>
      <c r="H58" s="22"/>
      <c r="I58" s="23"/>
      <c r="J58" s="23"/>
      <c r="K58" s="23"/>
      <c r="L58" s="23"/>
      <c r="M58" s="88"/>
      <c r="N58" s="93"/>
      <c r="O58" s="34">
        <f t="shared" si="0"/>
        <v>0</v>
      </c>
      <c r="P58" s="42">
        <v>23.33</v>
      </c>
      <c r="Q58" s="42">
        <v>69.989999999999995</v>
      </c>
      <c r="R58" s="28">
        <f t="shared" si="1"/>
        <v>0</v>
      </c>
      <c r="S58" s="72"/>
      <c r="T58" s="72"/>
      <c r="U58" s="72"/>
      <c r="V58" s="72"/>
      <c r="W58" s="72"/>
      <c r="AF58" s="72"/>
      <c r="AG58" s="72"/>
      <c r="AH58" s="72"/>
      <c r="AI58" s="72"/>
      <c r="AJ58" s="72"/>
      <c r="AK58" s="72"/>
      <c r="AL58" s="72"/>
      <c r="AM58" s="72"/>
      <c r="AN58" s="72"/>
    </row>
    <row r="59" spans="1:40">
      <c r="A59" s="37" t="s">
        <v>155</v>
      </c>
      <c r="B59" s="36" t="s">
        <v>157</v>
      </c>
      <c r="C59" s="40" t="s">
        <v>57</v>
      </c>
      <c r="D59" s="36" t="s">
        <v>62</v>
      </c>
      <c r="E59" s="37" t="s">
        <v>22</v>
      </c>
      <c r="F59" s="24"/>
      <c r="G59" s="5"/>
      <c r="H59" s="22"/>
      <c r="I59" s="23"/>
      <c r="J59" s="23"/>
      <c r="K59" s="23"/>
      <c r="L59" s="23"/>
      <c r="M59" s="88"/>
      <c r="N59" s="94"/>
      <c r="O59" s="34">
        <f t="shared" si="0"/>
        <v>0</v>
      </c>
      <c r="P59" s="42">
        <v>23.33</v>
      </c>
      <c r="Q59" s="42">
        <v>69.989999999999995</v>
      </c>
      <c r="R59" s="28">
        <f t="shared" si="1"/>
        <v>0</v>
      </c>
      <c r="S59" s="72"/>
      <c r="T59" s="72"/>
      <c r="U59" s="72"/>
      <c r="V59" s="72"/>
      <c r="W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0">
      <c r="A60" s="36" t="s">
        <v>156</v>
      </c>
      <c r="B60" s="36" t="s">
        <v>157</v>
      </c>
      <c r="C60" s="40" t="s">
        <v>158</v>
      </c>
      <c r="D60" s="36" t="s">
        <v>62</v>
      </c>
      <c r="E60" s="37" t="s">
        <v>22</v>
      </c>
      <c r="F60" s="24"/>
      <c r="G60" s="5"/>
      <c r="H60" s="22"/>
      <c r="I60" s="23"/>
      <c r="J60" s="23"/>
      <c r="K60" s="23"/>
      <c r="L60" s="23"/>
      <c r="M60" s="88"/>
      <c r="N60" s="92"/>
      <c r="O60" s="34">
        <f t="shared" si="0"/>
        <v>0</v>
      </c>
      <c r="P60" s="42">
        <v>23.33</v>
      </c>
      <c r="Q60" s="42">
        <v>69.989999999999995</v>
      </c>
      <c r="R60" s="28">
        <f t="shared" si="1"/>
        <v>0</v>
      </c>
      <c r="S60" s="72"/>
      <c r="T60" s="72"/>
      <c r="U60" s="72"/>
      <c r="V60" s="72"/>
      <c r="W60" s="72"/>
      <c r="AF60" s="72"/>
      <c r="AG60" s="72"/>
      <c r="AH60" s="72"/>
      <c r="AI60" s="72"/>
      <c r="AJ60" s="72"/>
      <c r="AK60" s="72"/>
      <c r="AL60" s="72"/>
      <c r="AM60" s="72"/>
      <c r="AN60" s="72"/>
    </row>
    <row r="61" spans="1:40">
      <c r="A61" s="36" t="s">
        <v>179</v>
      </c>
      <c r="B61" s="36" t="s">
        <v>192</v>
      </c>
      <c r="C61" s="40" t="s">
        <v>56</v>
      </c>
      <c r="D61" s="36" t="s">
        <v>62</v>
      </c>
      <c r="E61" s="37" t="s">
        <v>22</v>
      </c>
      <c r="F61" s="24"/>
      <c r="G61" s="25"/>
      <c r="H61" s="23"/>
      <c r="I61" s="25"/>
      <c r="J61" s="25"/>
      <c r="K61" s="25"/>
      <c r="L61" s="23"/>
      <c r="M61" s="88"/>
      <c r="N61" s="92"/>
      <c r="O61" s="34">
        <f>SUM(F61:N61)</f>
        <v>0</v>
      </c>
      <c r="P61" s="43">
        <v>23.33</v>
      </c>
      <c r="Q61" s="43">
        <v>69.989999999999995</v>
      </c>
      <c r="R61" s="28">
        <f>O61*P61</f>
        <v>0</v>
      </c>
      <c r="S61" s="72"/>
      <c r="T61" s="72"/>
      <c r="U61" s="72"/>
      <c r="V61" s="72"/>
      <c r="W61" s="72"/>
      <c r="AF61" s="72"/>
      <c r="AG61" s="72"/>
      <c r="AH61" s="72"/>
      <c r="AI61" s="72"/>
      <c r="AJ61" s="72"/>
      <c r="AK61" s="72"/>
      <c r="AL61" s="72"/>
      <c r="AM61" s="72"/>
      <c r="AN61" s="72"/>
    </row>
    <row r="62" spans="1:40">
      <c r="A62" s="36" t="s">
        <v>182</v>
      </c>
      <c r="B62" s="36" t="s">
        <v>192</v>
      </c>
      <c r="C62" s="40" t="s">
        <v>158</v>
      </c>
      <c r="D62" s="36" t="s">
        <v>62</v>
      </c>
      <c r="E62" s="37" t="s">
        <v>22</v>
      </c>
      <c r="F62" s="24"/>
      <c r="G62" s="25"/>
      <c r="H62" s="25"/>
      <c r="I62" s="23"/>
      <c r="J62" s="23"/>
      <c r="K62" s="23"/>
      <c r="L62" s="23"/>
      <c r="M62" s="88"/>
      <c r="N62" s="92"/>
      <c r="O62" s="34">
        <f t="shared" ref="O62" si="17">SUM(F62:N62)</f>
        <v>0</v>
      </c>
      <c r="P62" s="42">
        <v>23.33</v>
      </c>
      <c r="Q62" s="42">
        <v>69.989999999999995</v>
      </c>
      <c r="R62" s="28">
        <f t="shared" ref="R62" si="18">O62*P62</f>
        <v>0</v>
      </c>
      <c r="S62" s="72"/>
      <c r="T62" s="72"/>
      <c r="U62" s="72"/>
      <c r="V62" s="72"/>
      <c r="W62" s="72"/>
      <c r="AF62" s="72"/>
      <c r="AG62" s="72"/>
      <c r="AH62" s="72"/>
      <c r="AI62" s="72"/>
      <c r="AJ62" s="72"/>
      <c r="AK62" s="72"/>
      <c r="AL62" s="72"/>
      <c r="AM62" s="72"/>
      <c r="AN62" s="72"/>
    </row>
    <row r="63" spans="1:40">
      <c r="A63" s="36" t="s">
        <v>184</v>
      </c>
      <c r="B63" s="36" t="s">
        <v>193</v>
      </c>
      <c r="C63" s="40" t="s">
        <v>56</v>
      </c>
      <c r="D63" s="36" t="s">
        <v>62</v>
      </c>
      <c r="E63" s="37" t="s">
        <v>22</v>
      </c>
      <c r="F63" s="24"/>
      <c r="G63" s="25"/>
      <c r="H63" s="25"/>
      <c r="I63" s="25"/>
      <c r="J63" s="25"/>
      <c r="K63" s="25"/>
      <c r="L63" s="23"/>
      <c r="M63" s="88"/>
      <c r="N63" s="92"/>
      <c r="O63" s="34">
        <f t="shared" ref="O63:O71" si="19">SUM(F63:N63)</f>
        <v>0</v>
      </c>
      <c r="P63" s="42">
        <v>27</v>
      </c>
      <c r="Q63" s="42">
        <v>79.989999999999995</v>
      </c>
      <c r="R63" s="28">
        <f t="shared" ref="R63:R71" si="20">O63*P63</f>
        <v>0</v>
      </c>
      <c r="S63" s="72"/>
      <c r="T63" s="72"/>
      <c r="U63" s="72"/>
      <c r="V63" s="72"/>
      <c r="W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s="4" customFormat="1">
      <c r="A64" s="36" t="s">
        <v>185</v>
      </c>
      <c r="B64" s="36" t="s">
        <v>193</v>
      </c>
      <c r="C64" s="40" t="s">
        <v>57</v>
      </c>
      <c r="D64" s="36" t="s">
        <v>62</v>
      </c>
      <c r="E64" s="37" t="s">
        <v>22</v>
      </c>
      <c r="F64" s="24"/>
      <c r="G64" s="25"/>
      <c r="H64" s="25"/>
      <c r="I64" s="25"/>
      <c r="J64" s="25"/>
      <c r="K64" s="25"/>
      <c r="L64" s="23"/>
      <c r="M64" s="88"/>
      <c r="N64" s="92"/>
      <c r="O64" s="34">
        <f t="shared" si="19"/>
        <v>0</v>
      </c>
      <c r="P64" s="42">
        <v>27</v>
      </c>
      <c r="Q64" s="42">
        <v>79.989999999999995</v>
      </c>
      <c r="R64" s="28">
        <f t="shared" si="20"/>
        <v>0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</row>
    <row r="65" spans="1:40" s="4" customFormat="1">
      <c r="A65" s="36" t="s">
        <v>186</v>
      </c>
      <c r="B65" s="36" t="s">
        <v>193</v>
      </c>
      <c r="C65" s="40" t="s">
        <v>138</v>
      </c>
      <c r="D65" s="36" t="s">
        <v>62</v>
      </c>
      <c r="E65" s="37" t="s">
        <v>22</v>
      </c>
      <c r="F65" s="24"/>
      <c r="G65" s="25"/>
      <c r="H65" s="25"/>
      <c r="I65" s="25"/>
      <c r="J65" s="25"/>
      <c r="K65" s="25"/>
      <c r="L65" s="23"/>
      <c r="M65" s="88"/>
      <c r="N65" s="92"/>
      <c r="O65" s="34">
        <f t="shared" si="19"/>
        <v>0</v>
      </c>
      <c r="P65" s="42">
        <v>27</v>
      </c>
      <c r="Q65" s="42">
        <v>79.989999999999995</v>
      </c>
      <c r="R65" s="28">
        <f t="shared" si="20"/>
        <v>0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</row>
    <row r="66" spans="1:40">
      <c r="A66" s="36" t="s">
        <v>214</v>
      </c>
      <c r="B66" s="36" t="s">
        <v>80</v>
      </c>
      <c r="C66" s="40" t="s">
        <v>56</v>
      </c>
      <c r="D66" s="36" t="s">
        <v>62</v>
      </c>
      <c r="E66" s="37" t="s">
        <v>22</v>
      </c>
      <c r="F66" s="24"/>
      <c r="G66" s="25"/>
      <c r="H66" s="25"/>
      <c r="I66" s="23"/>
      <c r="J66" s="23"/>
      <c r="K66" s="23"/>
      <c r="L66" s="23"/>
      <c r="M66" s="88"/>
      <c r="N66" s="92"/>
      <c r="O66" s="34">
        <f t="shared" si="19"/>
        <v>0</v>
      </c>
      <c r="P66" s="43">
        <v>30</v>
      </c>
      <c r="Q66" s="42">
        <v>79.989999999999995</v>
      </c>
      <c r="R66" s="28">
        <f t="shared" si="20"/>
        <v>0</v>
      </c>
      <c r="S66" s="72"/>
      <c r="T66" s="72"/>
      <c r="U66" s="72"/>
      <c r="V66" s="72"/>
      <c r="W66" s="72"/>
      <c r="AF66" s="72"/>
      <c r="AG66" s="72"/>
      <c r="AH66" s="72"/>
      <c r="AI66" s="72"/>
      <c r="AJ66" s="72"/>
      <c r="AK66" s="72"/>
      <c r="AL66" s="72"/>
      <c r="AM66" s="72"/>
      <c r="AN66" s="72"/>
    </row>
    <row r="67" spans="1:40">
      <c r="A67" s="36" t="s">
        <v>216</v>
      </c>
      <c r="B67" s="36" t="s">
        <v>80</v>
      </c>
      <c r="C67" s="40" t="s">
        <v>61</v>
      </c>
      <c r="D67" s="36" t="s">
        <v>62</v>
      </c>
      <c r="E67" s="37" t="s">
        <v>22</v>
      </c>
      <c r="F67" s="24"/>
      <c r="G67" s="25"/>
      <c r="H67" s="25"/>
      <c r="I67" s="23"/>
      <c r="J67" s="23"/>
      <c r="K67" s="23"/>
      <c r="L67" s="23"/>
      <c r="M67" s="88"/>
      <c r="N67" s="92"/>
      <c r="O67" s="34">
        <f t="shared" si="19"/>
        <v>0</v>
      </c>
      <c r="P67" s="43">
        <v>30</v>
      </c>
      <c r="Q67" s="42">
        <v>79.989999999999995</v>
      </c>
      <c r="R67" s="28">
        <f t="shared" si="20"/>
        <v>0</v>
      </c>
      <c r="S67" s="72"/>
      <c r="T67" s="72"/>
      <c r="U67" s="72"/>
      <c r="V67" s="72"/>
      <c r="W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1:40">
      <c r="A68" s="36" t="s">
        <v>217</v>
      </c>
      <c r="B68" s="36" t="s">
        <v>80</v>
      </c>
      <c r="C68" s="40" t="s">
        <v>58</v>
      </c>
      <c r="D68" s="36" t="s">
        <v>62</v>
      </c>
      <c r="E68" s="37" t="s">
        <v>22</v>
      </c>
      <c r="F68" s="24"/>
      <c r="G68" s="25"/>
      <c r="H68" s="25"/>
      <c r="I68" s="23"/>
      <c r="J68" s="23"/>
      <c r="K68" s="23"/>
      <c r="L68" s="23"/>
      <c r="M68" s="88"/>
      <c r="N68" s="92"/>
      <c r="O68" s="34">
        <f t="shared" si="19"/>
        <v>0</v>
      </c>
      <c r="P68" s="43">
        <v>30</v>
      </c>
      <c r="Q68" s="42">
        <v>79.989999999999995</v>
      </c>
      <c r="R68" s="28">
        <f t="shared" si="20"/>
        <v>0</v>
      </c>
      <c r="S68" s="72"/>
      <c r="T68" s="72"/>
      <c r="U68" s="72"/>
      <c r="V68" s="72"/>
      <c r="W68" s="72"/>
      <c r="AF68" s="72"/>
      <c r="AG68" s="72"/>
      <c r="AH68" s="72"/>
      <c r="AI68" s="72"/>
      <c r="AJ68" s="72"/>
      <c r="AK68" s="72"/>
      <c r="AL68" s="72"/>
      <c r="AM68" s="72"/>
      <c r="AN68" s="72"/>
    </row>
    <row r="69" spans="1:40" s="4" customFormat="1">
      <c r="A69" s="36" t="s">
        <v>215</v>
      </c>
      <c r="B69" s="36" t="s">
        <v>244</v>
      </c>
      <c r="C69" s="40" t="s">
        <v>59</v>
      </c>
      <c r="D69" s="36" t="s">
        <v>62</v>
      </c>
      <c r="E69" s="37" t="s">
        <v>22</v>
      </c>
      <c r="F69" s="24"/>
      <c r="G69" s="25"/>
      <c r="H69" s="25"/>
      <c r="I69" s="25"/>
      <c r="J69" s="25"/>
      <c r="K69" s="25"/>
      <c r="L69" s="23"/>
      <c r="M69" s="88"/>
      <c r="N69" s="92"/>
      <c r="O69" s="34">
        <f t="shared" si="19"/>
        <v>0</v>
      </c>
      <c r="P69" s="43">
        <v>35</v>
      </c>
      <c r="Q69" s="106">
        <v>94.99</v>
      </c>
      <c r="R69" s="28">
        <f t="shared" si="20"/>
        <v>0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1:40">
      <c r="A70" s="36" t="s">
        <v>218</v>
      </c>
      <c r="B70" s="36" t="s">
        <v>244</v>
      </c>
      <c r="C70" s="40" t="b">
        <v>1</v>
      </c>
      <c r="D70" s="36" t="s">
        <v>62</v>
      </c>
      <c r="E70" s="37" t="s">
        <v>22</v>
      </c>
      <c r="F70" s="24"/>
      <c r="G70" s="25"/>
      <c r="H70" s="25"/>
      <c r="I70" s="25"/>
      <c r="J70" s="25"/>
      <c r="K70" s="25"/>
      <c r="L70" s="23"/>
      <c r="M70" s="88"/>
      <c r="N70" s="92"/>
      <c r="O70" s="34">
        <f t="shared" si="19"/>
        <v>0</v>
      </c>
      <c r="P70" s="43">
        <v>35</v>
      </c>
      <c r="Q70" s="106">
        <v>94.99</v>
      </c>
      <c r="R70" s="28">
        <f t="shared" si="20"/>
        <v>0</v>
      </c>
      <c r="S70" s="72"/>
      <c r="T70" s="72"/>
      <c r="U70" s="72"/>
      <c r="V70" s="72"/>
      <c r="W70" s="72"/>
      <c r="AF70" s="72"/>
      <c r="AG70" s="72"/>
      <c r="AH70" s="72"/>
      <c r="AI70" s="72"/>
      <c r="AJ70" s="72"/>
      <c r="AK70" s="72"/>
      <c r="AL70" s="72"/>
      <c r="AM70" s="72"/>
      <c r="AN70" s="72"/>
    </row>
    <row r="71" spans="1:40">
      <c r="A71" s="36" t="s">
        <v>233</v>
      </c>
      <c r="B71" s="36" t="s">
        <v>253</v>
      </c>
      <c r="C71" s="40" t="s">
        <v>56</v>
      </c>
      <c r="D71" s="36" t="s">
        <v>62</v>
      </c>
      <c r="E71" s="37" t="s">
        <v>22</v>
      </c>
      <c r="F71" s="24"/>
      <c r="G71" s="5"/>
      <c r="H71" s="22"/>
      <c r="I71" s="23"/>
      <c r="J71" s="23"/>
      <c r="K71" s="23"/>
      <c r="L71" s="23"/>
      <c r="M71" s="88"/>
      <c r="N71" s="92"/>
      <c r="O71" s="34">
        <f t="shared" si="19"/>
        <v>0</v>
      </c>
      <c r="P71" s="43">
        <v>23.33</v>
      </c>
      <c r="Q71" s="42">
        <v>69.989999999999995</v>
      </c>
      <c r="R71" s="28">
        <f t="shared" si="20"/>
        <v>0</v>
      </c>
      <c r="S71" s="72"/>
      <c r="T71" s="72"/>
      <c r="U71" s="72"/>
      <c r="V71" s="72"/>
      <c r="W71" s="72"/>
      <c r="AF71" s="72"/>
      <c r="AG71" s="72"/>
      <c r="AH71" s="72"/>
      <c r="AI71" s="72"/>
      <c r="AJ71" s="72"/>
      <c r="AK71" s="72"/>
      <c r="AL71" s="72"/>
      <c r="AM71" s="72"/>
      <c r="AN71" s="72"/>
    </row>
    <row r="72" spans="1:40" s="4" customFormat="1">
      <c r="A72" s="36" t="s">
        <v>235</v>
      </c>
      <c r="B72" s="36" t="s">
        <v>253</v>
      </c>
      <c r="C72" s="40" t="s">
        <v>57</v>
      </c>
      <c r="D72" s="36" t="s">
        <v>62</v>
      </c>
      <c r="E72" s="37" t="s">
        <v>22</v>
      </c>
      <c r="F72" s="24"/>
      <c r="G72" s="25"/>
      <c r="H72" s="25"/>
      <c r="I72" s="25"/>
      <c r="J72" s="25"/>
      <c r="K72" s="25"/>
      <c r="L72" s="23"/>
      <c r="M72" s="88"/>
      <c r="N72" s="92"/>
      <c r="O72" s="34">
        <f t="shared" ref="O72" si="21">SUM(F72:N72)</f>
        <v>0</v>
      </c>
      <c r="P72" s="43">
        <v>23.33</v>
      </c>
      <c r="Q72" s="42">
        <v>69.989999999999995</v>
      </c>
      <c r="R72" s="28">
        <f t="shared" ref="R72" si="22">O72*P72</f>
        <v>0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</row>
    <row r="73" spans="1:40" s="4" customFormat="1">
      <c r="A73" s="36" t="s">
        <v>236</v>
      </c>
      <c r="B73" s="36" t="s">
        <v>253</v>
      </c>
      <c r="C73" s="40" t="s">
        <v>151</v>
      </c>
      <c r="D73" s="36" t="s">
        <v>62</v>
      </c>
      <c r="E73" s="37" t="s">
        <v>22</v>
      </c>
      <c r="F73" s="24"/>
      <c r="G73" s="25"/>
      <c r="H73" s="25"/>
      <c r="I73" s="25"/>
      <c r="J73" s="25"/>
      <c r="K73" s="25"/>
      <c r="L73" s="23"/>
      <c r="M73" s="88"/>
      <c r="N73" s="92"/>
      <c r="O73" s="34">
        <f t="shared" ref="O73:O78" si="23">SUM(F73:N73)</f>
        <v>0</v>
      </c>
      <c r="P73" s="43">
        <v>23.33</v>
      </c>
      <c r="Q73" s="42">
        <v>69.989999999999995</v>
      </c>
      <c r="R73" s="28">
        <f t="shared" ref="R73:R78" si="24">O73*P73</f>
        <v>0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</row>
    <row r="74" spans="1:40">
      <c r="A74" s="36" t="s">
        <v>270</v>
      </c>
      <c r="B74" s="36" t="s">
        <v>293</v>
      </c>
      <c r="C74" s="40" t="s">
        <v>56</v>
      </c>
      <c r="D74" s="36" t="s">
        <v>62</v>
      </c>
      <c r="E74" s="37" t="s">
        <v>22</v>
      </c>
      <c r="F74" s="24"/>
      <c r="G74" s="25"/>
      <c r="H74" s="25"/>
      <c r="I74" s="23"/>
      <c r="J74" s="23"/>
      <c r="K74" s="23"/>
      <c r="L74" s="23"/>
      <c r="M74" s="88"/>
      <c r="N74" s="92"/>
      <c r="O74" s="34">
        <f t="shared" si="23"/>
        <v>0</v>
      </c>
      <c r="P74" s="105">
        <v>33.32</v>
      </c>
      <c r="Q74" s="106">
        <v>89.99</v>
      </c>
      <c r="R74" s="28">
        <f t="shared" si="24"/>
        <v>0</v>
      </c>
      <c r="S74" s="72"/>
      <c r="T74" s="72"/>
      <c r="U74" s="72"/>
      <c r="V74" s="72"/>
      <c r="W74" s="72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1:40" s="4" customFormat="1">
      <c r="A75" s="37" t="s">
        <v>271</v>
      </c>
      <c r="B75" s="36" t="s">
        <v>293</v>
      </c>
      <c r="C75" s="40" t="s">
        <v>151</v>
      </c>
      <c r="D75" s="36" t="s">
        <v>62</v>
      </c>
      <c r="E75" s="37" t="s">
        <v>22</v>
      </c>
      <c r="F75" s="24"/>
      <c r="G75" s="25"/>
      <c r="H75" s="23"/>
      <c r="I75" s="25"/>
      <c r="J75" s="25"/>
      <c r="K75" s="25"/>
      <c r="L75" s="23"/>
      <c r="M75" s="88"/>
      <c r="N75" s="92"/>
      <c r="O75" s="34">
        <f t="shared" si="23"/>
        <v>0</v>
      </c>
      <c r="P75" s="105">
        <v>33.32</v>
      </c>
      <c r="Q75" s="106">
        <v>89.99</v>
      </c>
      <c r="R75" s="28">
        <f t="shared" si="24"/>
        <v>0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0" s="4" customFormat="1">
      <c r="A76" s="37" t="s">
        <v>272</v>
      </c>
      <c r="B76" s="36" t="s">
        <v>293</v>
      </c>
      <c r="C76" s="40" t="s">
        <v>58</v>
      </c>
      <c r="D76" s="36" t="s">
        <v>62</v>
      </c>
      <c r="E76" s="37" t="s">
        <v>22</v>
      </c>
      <c r="F76" s="24"/>
      <c r="G76" s="25"/>
      <c r="H76" s="23"/>
      <c r="I76" s="25"/>
      <c r="J76" s="25"/>
      <c r="K76" s="25"/>
      <c r="L76" s="23"/>
      <c r="M76" s="88"/>
      <c r="N76" s="92"/>
      <c r="O76" s="34">
        <f t="shared" si="23"/>
        <v>0</v>
      </c>
      <c r="P76" s="105">
        <v>33.32</v>
      </c>
      <c r="Q76" s="106">
        <v>89.99</v>
      </c>
      <c r="R76" s="28">
        <f t="shared" si="24"/>
        <v>0</v>
      </c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</row>
    <row r="77" spans="1:40" s="4" customFormat="1">
      <c r="A77" s="36" t="s">
        <v>273</v>
      </c>
      <c r="B77" s="36" t="s">
        <v>293</v>
      </c>
      <c r="C77" s="40" t="s">
        <v>370</v>
      </c>
      <c r="D77" s="36" t="s">
        <v>62</v>
      </c>
      <c r="E77" s="37" t="s">
        <v>22</v>
      </c>
      <c r="F77" s="24"/>
      <c r="G77" s="25"/>
      <c r="H77" s="23"/>
      <c r="I77" s="25"/>
      <c r="J77" s="25"/>
      <c r="K77" s="25"/>
      <c r="L77" s="23"/>
      <c r="M77" s="88"/>
      <c r="N77" s="92"/>
      <c r="O77" s="34">
        <f t="shared" si="23"/>
        <v>0</v>
      </c>
      <c r="P77" s="105">
        <v>33.32</v>
      </c>
      <c r="Q77" s="106">
        <v>89.99</v>
      </c>
      <c r="R77" s="28">
        <f t="shared" si="24"/>
        <v>0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1:40" s="4" customFormat="1">
      <c r="A78" s="36" t="s">
        <v>274</v>
      </c>
      <c r="B78" s="36" t="s">
        <v>294</v>
      </c>
      <c r="C78" s="40" t="s">
        <v>56</v>
      </c>
      <c r="D78" s="36" t="s">
        <v>62</v>
      </c>
      <c r="E78" s="37" t="s">
        <v>22</v>
      </c>
      <c r="F78" s="24"/>
      <c r="G78" s="25"/>
      <c r="H78" s="23"/>
      <c r="I78" s="25"/>
      <c r="J78" s="25"/>
      <c r="K78" s="25"/>
      <c r="L78" s="23"/>
      <c r="M78" s="88"/>
      <c r="N78" s="92"/>
      <c r="O78" s="34">
        <f t="shared" si="23"/>
        <v>0</v>
      </c>
      <c r="P78" s="105">
        <v>44</v>
      </c>
      <c r="Q78" s="106">
        <v>119.99</v>
      </c>
      <c r="R78" s="28">
        <f t="shared" si="24"/>
        <v>0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</row>
    <row r="79" spans="1:40">
      <c r="A79" s="36" t="s">
        <v>169</v>
      </c>
      <c r="B79" s="36" t="s">
        <v>34</v>
      </c>
      <c r="C79" s="40" t="s">
        <v>56</v>
      </c>
      <c r="D79" s="36" t="s">
        <v>200</v>
      </c>
      <c r="E79" s="37" t="s">
        <v>22</v>
      </c>
      <c r="F79" s="24"/>
      <c r="G79" s="25"/>
      <c r="H79" s="23"/>
      <c r="I79" s="25"/>
      <c r="J79" s="25"/>
      <c r="K79" s="25"/>
      <c r="L79" s="23"/>
      <c r="M79" s="88"/>
      <c r="N79" s="92"/>
      <c r="O79" s="34">
        <f t="shared" si="0"/>
        <v>0</v>
      </c>
      <c r="P79" s="43">
        <v>27</v>
      </c>
      <c r="Q79" s="43">
        <v>79.989999999999995</v>
      </c>
      <c r="R79" s="28">
        <f t="shared" si="1"/>
        <v>0</v>
      </c>
      <c r="S79" s="72"/>
      <c r="T79" s="72"/>
      <c r="U79" s="72"/>
      <c r="V79" s="72"/>
      <c r="W79" s="72"/>
      <c r="AF79" s="72"/>
      <c r="AG79" s="72"/>
      <c r="AH79" s="72"/>
      <c r="AI79" s="72"/>
      <c r="AJ79" s="72"/>
      <c r="AK79" s="72"/>
      <c r="AL79" s="72"/>
      <c r="AM79" s="72"/>
      <c r="AN79" s="72"/>
    </row>
    <row r="80" spans="1:40">
      <c r="A80" s="36" t="s">
        <v>170</v>
      </c>
      <c r="B80" s="36" t="s">
        <v>34</v>
      </c>
      <c r="C80" s="40" t="s">
        <v>195</v>
      </c>
      <c r="D80" s="36" t="s">
        <v>166</v>
      </c>
      <c r="E80" s="37" t="s">
        <v>22</v>
      </c>
      <c r="F80" s="24"/>
      <c r="G80" s="25"/>
      <c r="H80" s="23"/>
      <c r="I80" s="25"/>
      <c r="J80" s="25"/>
      <c r="K80" s="25"/>
      <c r="L80" s="23"/>
      <c r="M80" s="88"/>
      <c r="N80" s="92"/>
      <c r="O80" s="34">
        <f t="shared" si="0"/>
        <v>0</v>
      </c>
      <c r="P80" s="43">
        <v>27</v>
      </c>
      <c r="Q80" s="43">
        <v>79.989999999999995</v>
      </c>
      <c r="R80" s="28">
        <f t="shared" si="1"/>
        <v>0</v>
      </c>
      <c r="S80" s="72"/>
      <c r="T80" s="72"/>
      <c r="U80" s="72"/>
      <c r="V80" s="72"/>
      <c r="W80" s="72"/>
      <c r="AF80" s="72"/>
      <c r="AG80" s="72"/>
      <c r="AH80" s="72"/>
      <c r="AI80" s="72"/>
      <c r="AJ80" s="72"/>
      <c r="AK80" s="72"/>
      <c r="AL80" s="72"/>
      <c r="AM80" s="72"/>
      <c r="AN80" s="72"/>
    </row>
    <row r="81" spans="1:40">
      <c r="A81" s="36" t="s">
        <v>171</v>
      </c>
      <c r="B81" s="36" t="s">
        <v>34</v>
      </c>
      <c r="C81" s="40" t="s">
        <v>59</v>
      </c>
      <c r="D81" s="36" t="s">
        <v>200</v>
      </c>
      <c r="E81" s="37" t="s">
        <v>22</v>
      </c>
      <c r="F81" s="24"/>
      <c r="G81" s="25"/>
      <c r="H81" s="23"/>
      <c r="I81" s="25"/>
      <c r="J81" s="25"/>
      <c r="K81" s="25"/>
      <c r="L81" s="23"/>
      <c r="M81" s="88"/>
      <c r="N81" s="92"/>
      <c r="O81" s="34">
        <f t="shared" si="0"/>
        <v>0</v>
      </c>
      <c r="P81" s="43">
        <v>27</v>
      </c>
      <c r="Q81" s="43">
        <v>79.989999999999995</v>
      </c>
      <c r="R81" s="28">
        <f t="shared" si="1"/>
        <v>0</v>
      </c>
      <c r="S81" s="72"/>
      <c r="T81" s="72"/>
      <c r="U81" s="72"/>
      <c r="V81" s="72"/>
      <c r="W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1:40">
      <c r="A82" s="36" t="s">
        <v>172</v>
      </c>
      <c r="B82" s="36" t="s">
        <v>34</v>
      </c>
      <c r="C82" s="40" t="s">
        <v>138</v>
      </c>
      <c r="D82" s="36" t="s">
        <v>200</v>
      </c>
      <c r="E82" s="37" t="s">
        <v>22</v>
      </c>
      <c r="F82" s="24"/>
      <c r="G82" s="25"/>
      <c r="H82" s="23"/>
      <c r="I82" s="25"/>
      <c r="J82" s="25"/>
      <c r="K82" s="25"/>
      <c r="L82" s="23"/>
      <c r="M82" s="88"/>
      <c r="N82" s="92"/>
      <c r="O82" s="34">
        <f t="shared" si="0"/>
        <v>0</v>
      </c>
      <c r="P82" s="43">
        <v>27</v>
      </c>
      <c r="Q82" s="43">
        <v>79.989999999999995</v>
      </c>
      <c r="R82" s="28">
        <f t="shared" si="1"/>
        <v>0</v>
      </c>
      <c r="S82" s="72"/>
      <c r="T82" s="72"/>
      <c r="U82" s="72"/>
      <c r="V82" s="72"/>
      <c r="W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1:40">
      <c r="A83" s="36" t="s">
        <v>173</v>
      </c>
      <c r="B83" s="36" t="s">
        <v>34</v>
      </c>
      <c r="C83" s="40" t="s">
        <v>75</v>
      </c>
      <c r="D83" s="36" t="s">
        <v>200</v>
      </c>
      <c r="E83" s="37" t="s">
        <v>22</v>
      </c>
      <c r="F83" s="24"/>
      <c r="G83" s="25"/>
      <c r="H83" s="23"/>
      <c r="I83" s="25"/>
      <c r="J83" s="25"/>
      <c r="K83" s="25"/>
      <c r="L83" s="23"/>
      <c r="M83" s="88"/>
      <c r="N83" s="92"/>
      <c r="O83" s="34">
        <f t="shared" si="0"/>
        <v>0</v>
      </c>
      <c r="P83" s="43">
        <v>27</v>
      </c>
      <c r="Q83" s="43">
        <v>79.989999999999995</v>
      </c>
      <c r="R83" s="28">
        <f t="shared" si="1"/>
        <v>0</v>
      </c>
      <c r="S83" s="72"/>
      <c r="T83" s="72"/>
      <c r="U83" s="72"/>
      <c r="V83" s="72"/>
      <c r="W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1:40">
      <c r="A84" s="36" t="s">
        <v>231</v>
      </c>
      <c r="B84" s="36" t="s">
        <v>252</v>
      </c>
      <c r="C84" s="40" t="s">
        <v>56</v>
      </c>
      <c r="D84" s="36" t="s">
        <v>62</v>
      </c>
      <c r="E84" s="37" t="s">
        <v>22</v>
      </c>
      <c r="F84" s="24"/>
      <c r="G84" s="25"/>
      <c r="H84" s="25"/>
      <c r="I84" s="23"/>
      <c r="J84" s="23"/>
      <c r="K84" s="23"/>
      <c r="L84" s="23"/>
      <c r="M84" s="88"/>
      <c r="N84" s="92"/>
      <c r="O84" s="34">
        <f>SUM(F84:N84)</f>
        <v>0</v>
      </c>
      <c r="P84" s="42">
        <v>27</v>
      </c>
      <c r="Q84" s="42">
        <v>79.989999999999995</v>
      </c>
      <c r="R84" s="28">
        <f>O84*P84</f>
        <v>0</v>
      </c>
      <c r="S84" s="72"/>
      <c r="T84" s="72"/>
      <c r="U84" s="72"/>
      <c r="V84" s="72"/>
      <c r="W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1:40">
      <c r="A85" s="36" t="s">
        <v>232</v>
      </c>
      <c r="B85" s="36" t="s">
        <v>252</v>
      </c>
      <c r="C85" s="40" t="s">
        <v>61</v>
      </c>
      <c r="D85" s="36" t="s">
        <v>62</v>
      </c>
      <c r="E85" s="37" t="s">
        <v>22</v>
      </c>
      <c r="F85" s="24"/>
      <c r="G85" s="25"/>
      <c r="H85" s="23"/>
      <c r="I85" s="25"/>
      <c r="J85" s="25"/>
      <c r="K85" s="25"/>
      <c r="L85" s="23"/>
      <c r="M85" s="88"/>
      <c r="N85" s="92"/>
      <c r="O85" s="34">
        <f>SUM(F85:N85)</f>
        <v>0</v>
      </c>
      <c r="P85" s="42">
        <v>27</v>
      </c>
      <c r="Q85" s="42">
        <v>79.989999999999995</v>
      </c>
      <c r="R85" s="28">
        <f>O85*P85</f>
        <v>0</v>
      </c>
      <c r="S85" s="72"/>
      <c r="T85" s="72"/>
      <c r="U85" s="72"/>
      <c r="V85" s="72"/>
      <c r="W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1:40">
      <c r="A86" s="36" t="s">
        <v>285</v>
      </c>
      <c r="B86" s="36" t="s">
        <v>301</v>
      </c>
      <c r="C86" s="40" t="s">
        <v>56</v>
      </c>
      <c r="D86" s="36" t="s">
        <v>64</v>
      </c>
      <c r="E86" s="124" t="s">
        <v>367</v>
      </c>
      <c r="F86" s="24"/>
      <c r="G86" s="25"/>
      <c r="H86" s="25"/>
      <c r="I86" s="23"/>
      <c r="J86" s="23"/>
      <c r="K86" s="23"/>
      <c r="L86" s="23"/>
      <c r="M86" s="88"/>
      <c r="N86" s="125"/>
      <c r="O86" s="34">
        <f>SUM(F86:N86)</f>
        <v>0</v>
      </c>
      <c r="P86" s="42">
        <v>27</v>
      </c>
      <c r="Q86" s="42">
        <v>79.989999999999995</v>
      </c>
      <c r="R86" s="28">
        <f>O86*P86</f>
        <v>0</v>
      </c>
      <c r="S86" s="72"/>
      <c r="T86" s="72"/>
      <c r="U86" s="72"/>
      <c r="V86" s="72"/>
      <c r="W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1:40">
      <c r="A87" s="36" t="s">
        <v>286</v>
      </c>
      <c r="B87" s="36" t="s">
        <v>301</v>
      </c>
      <c r="C87" s="40" t="s">
        <v>303</v>
      </c>
      <c r="D87" s="36" t="s">
        <v>64</v>
      </c>
      <c r="E87" s="124" t="s">
        <v>367</v>
      </c>
      <c r="F87" s="24"/>
      <c r="G87" s="25"/>
      <c r="H87" s="23"/>
      <c r="I87" s="25"/>
      <c r="J87" s="25"/>
      <c r="K87" s="25"/>
      <c r="L87" s="23"/>
      <c r="M87" s="88"/>
      <c r="N87" s="125"/>
      <c r="O87" s="34">
        <f>SUM(F87:N87)</f>
        <v>0</v>
      </c>
      <c r="P87" s="42">
        <v>27</v>
      </c>
      <c r="Q87" s="42">
        <v>79.989999999999995</v>
      </c>
      <c r="R87" s="28">
        <f>O87*P87</f>
        <v>0</v>
      </c>
      <c r="S87" s="72"/>
      <c r="T87" s="72"/>
      <c r="U87" s="72"/>
      <c r="V87" s="72"/>
      <c r="W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1:40">
      <c r="A88" s="36" t="s">
        <v>287</v>
      </c>
      <c r="B88" s="36" t="s">
        <v>301</v>
      </c>
      <c r="C88" s="40" t="s">
        <v>304</v>
      </c>
      <c r="D88" s="36" t="s">
        <v>64</v>
      </c>
      <c r="E88" s="124" t="s">
        <v>367</v>
      </c>
      <c r="F88" s="24"/>
      <c r="G88" s="25"/>
      <c r="H88" s="25"/>
      <c r="I88" s="25"/>
      <c r="J88" s="25"/>
      <c r="K88" s="25"/>
      <c r="L88" s="23"/>
      <c r="M88" s="88"/>
      <c r="N88" s="125"/>
      <c r="O88" s="34">
        <f>SUM(F88:N88)</f>
        <v>0</v>
      </c>
      <c r="P88" s="42">
        <v>27</v>
      </c>
      <c r="Q88" s="42">
        <v>79.989999999999995</v>
      </c>
      <c r="R88" s="28">
        <f>O88*P88</f>
        <v>0</v>
      </c>
      <c r="S88" s="72"/>
      <c r="T88" s="72"/>
      <c r="U88" s="72"/>
      <c r="V88" s="72"/>
      <c r="W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1:40">
      <c r="A89" s="36" t="s">
        <v>29</v>
      </c>
      <c r="B89" s="36" t="s">
        <v>39</v>
      </c>
      <c r="C89" s="40" t="s">
        <v>55</v>
      </c>
      <c r="D89" s="36" t="s">
        <v>62</v>
      </c>
      <c r="E89" s="37" t="s">
        <v>22</v>
      </c>
      <c r="F89" s="24"/>
      <c r="G89" s="25"/>
      <c r="H89" s="25"/>
      <c r="I89" s="23"/>
      <c r="J89" s="23"/>
      <c r="K89" s="23"/>
      <c r="L89" s="23"/>
      <c r="M89" s="88"/>
      <c r="N89" s="92"/>
      <c r="O89" s="34">
        <f t="shared" ref="O89:O101" si="25">SUM(F89:N89)</f>
        <v>0</v>
      </c>
      <c r="P89" s="42">
        <v>24</v>
      </c>
      <c r="Q89" s="42">
        <v>69.989999999999995</v>
      </c>
      <c r="R89" s="28">
        <f t="shared" ref="R89:R101" si="26">O89*P89</f>
        <v>0</v>
      </c>
      <c r="S89" s="72"/>
      <c r="T89" s="72"/>
      <c r="U89" s="72"/>
      <c r="V89" s="72"/>
      <c r="W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1:40">
      <c r="A90" s="36" t="s">
        <v>30</v>
      </c>
      <c r="B90" s="36" t="s">
        <v>39</v>
      </c>
      <c r="C90" s="40" t="s">
        <v>81</v>
      </c>
      <c r="D90" s="36" t="s">
        <v>62</v>
      </c>
      <c r="E90" s="37" t="s">
        <v>22</v>
      </c>
      <c r="F90" s="24"/>
      <c r="G90" s="5"/>
      <c r="H90" s="22"/>
      <c r="I90" s="23"/>
      <c r="J90" s="23"/>
      <c r="K90" s="23"/>
      <c r="L90" s="23"/>
      <c r="M90" s="88"/>
      <c r="N90" s="92"/>
      <c r="O90" s="34">
        <f t="shared" ref="O90:O95" si="27">SUM(F90:N90)</f>
        <v>0</v>
      </c>
      <c r="P90" s="42">
        <v>24</v>
      </c>
      <c r="Q90" s="42">
        <v>69.989999999999995</v>
      </c>
      <c r="R90" s="28">
        <f t="shared" ref="R90:R95" si="28">O90*P90</f>
        <v>0</v>
      </c>
      <c r="S90" s="72"/>
      <c r="T90" s="72"/>
      <c r="U90" s="72"/>
      <c r="V90" s="72"/>
      <c r="W90" s="72"/>
      <c r="AF90" s="72"/>
      <c r="AG90" s="72"/>
      <c r="AH90" s="72"/>
      <c r="AI90" s="72"/>
      <c r="AJ90" s="72"/>
      <c r="AK90" s="72"/>
      <c r="AL90" s="72"/>
      <c r="AM90" s="72"/>
      <c r="AN90" s="72"/>
    </row>
    <row r="91" spans="1:40">
      <c r="A91" s="36" t="s">
        <v>31</v>
      </c>
      <c r="B91" s="36" t="s">
        <v>39</v>
      </c>
      <c r="C91" s="40" t="s">
        <v>258</v>
      </c>
      <c r="D91" s="36" t="s">
        <v>62</v>
      </c>
      <c r="E91" s="37" t="s">
        <v>22</v>
      </c>
      <c r="F91" s="24"/>
      <c r="G91" s="5"/>
      <c r="H91" s="22"/>
      <c r="I91" s="23"/>
      <c r="J91" s="23"/>
      <c r="K91" s="23"/>
      <c r="L91" s="23"/>
      <c r="M91" s="88"/>
      <c r="N91" s="92"/>
      <c r="O91" s="34">
        <f t="shared" si="27"/>
        <v>0</v>
      </c>
      <c r="P91" s="42">
        <v>24</v>
      </c>
      <c r="Q91" s="42">
        <v>69.989999999999995</v>
      </c>
      <c r="R91" s="28">
        <f t="shared" si="28"/>
        <v>0</v>
      </c>
      <c r="S91" s="72"/>
      <c r="T91" s="72"/>
      <c r="U91" s="72"/>
      <c r="V91" s="72"/>
      <c r="W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1:40">
      <c r="A92" s="36" t="s">
        <v>32</v>
      </c>
      <c r="B92" s="36" t="s">
        <v>39</v>
      </c>
      <c r="C92" s="45" t="s">
        <v>83</v>
      </c>
      <c r="D92" s="36" t="s">
        <v>62</v>
      </c>
      <c r="E92" s="37" t="s">
        <v>22</v>
      </c>
      <c r="F92" s="24"/>
      <c r="G92" s="25"/>
      <c r="H92" s="25"/>
      <c r="I92" s="23"/>
      <c r="J92" s="23"/>
      <c r="K92" s="23"/>
      <c r="L92" s="23"/>
      <c r="M92" s="88"/>
      <c r="N92" s="92"/>
      <c r="O92" s="34">
        <f t="shared" si="27"/>
        <v>0</v>
      </c>
      <c r="P92" s="42">
        <v>24</v>
      </c>
      <c r="Q92" s="42">
        <v>69.989999999999995</v>
      </c>
      <c r="R92" s="28">
        <f t="shared" si="28"/>
        <v>0</v>
      </c>
      <c r="S92" s="72"/>
      <c r="T92" s="72"/>
      <c r="U92" s="72"/>
      <c r="V92" s="72"/>
      <c r="W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1:40">
      <c r="A93" s="36" t="s">
        <v>211</v>
      </c>
      <c r="B93" s="36" t="s">
        <v>242</v>
      </c>
      <c r="C93" s="40" t="s">
        <v>82</v>
      </c>
      <c r="D93" s="36" t="s">
        <v>62</v>
      </c>
      <c r="E93" s="37" t="s">
        <v>22</v>
      </c>
      <c r="F93" s="24"/>
      <c r="G93" s="25"/>
      <c r="H93" s="25"/>
      <c r="I93" s="25"/>
      <c r="J93" s="25"/>
      <c r="K93" s="25"/>
      <c r="L93" s="23"/>
      <c r="M93" s="88"/>
      <c r="N93" s="92"/>
      <c r="O93" s="34">
        <f t="shared" si="27"/>
        <v>0</v>
      </c>
      <c r="P93" s="43">
        <v>27</v>
      </c>
      <c r="Q93" s="42">
        <v>34.99</v>
      </c>
      <c r="R93" s="28">
        <f t="shared" si="28"/>
        <v>0</v>
      </c>
      <c r="S93" s="72"/>
      <c r="T93" s="72"/>
      <c r="U93" s="72"/>
      <c r="V93" s="72"/>
      <c r="W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1:40" s="4" customFormat="1">
      <c r="A94" s="36" t="s">
        <v>227</v>
      </c>
      <c r="B94" s="36" t="s">
        <v>41</v>
      </c>
      <c r="C94" s="40" t="s">
        <v>107</v>
      </c>
      <c r="D94" s="36" t="s">
        <v>263</v>
      </c>
      <c r="E94" s="37" t="s">
        <v>22</v>
      </c>
      <c r="F94" s="24"/>
      <c r="G94" s="25"/>
      <c r="H94" s="25"/>
      <c r="I94" s="25"/>
      <c r="J94" s="25"/>
      <c r="K94" s="25"/>
      <c r="L94" s="23"/>
      <c r="M94" s="88"/>
      <c r="N94" s="92"/>
      <c r="O94" s="34">
        <f t="shared" si="27"/>
        <v>0</v>
      </c>
      <c r="P94" s="42">
        <v>27</v>
      </c>
      <c r="Q94" s="42">
        <v>79.989999999999995</v>
      </c>
      <c r="R94" s="28">
        <f t="shared" si="28"/>
        <v>0</v>
      </c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1:40">
      <c r="A95" s="36" t="s">
        <v>230</v>
      </c>
      <c r="B95" s="36" t="s">
        <v>41</v>
      </c>
      <c r="C95" s="40" t="s">
        <v>59</v>
      </c>
      <c r="D95" s="36" t="s">
        <v>62</v>
      </c>
      <c r="E95" s="37" t="s">
        <v>22</v>
      </c>
      <c r="F95" s="24"/>
      <c r="G95" s="25"/>
      <c r="H95" s="25"/>
      <c r="I95" s="23"/>
      <c r="J95" s="23"/>
      <c r="K95" s="23"/>
      <c r="L95" s="23"/>
      <c r="M95" s="88"/>
      <c r="N95" s="92"/>
      <c r="O95" s="34">
        <f t="shared" si="27"/>
        <v>0</v>
      </c>
      <c r="P95" s="42">
        <v>27</v>
      </c>
      <c r="Q95" s="42">
        <v>79.989999999999995</v>
      </c>
      <c r="R95" s="28">
        <f t="shared" si="28"/>
        <v>0</v>
      </c>
      <c r="S95" s="72"/>
      <c r="T95" s="72"/>
      <c r="U95" s="72"/>
      <c r="V95" s="72"/>
      <c r="W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1:40">
      <c r="A96" s="36" t="s">
        <v>221</v>
      </c>
      <c r="B96" s="36" t="s">
        <v>246</v>
      </c>
      <c r="C96" s="40" t="s">
        <v>56</v>
      </c>
      <c r="D96" s="36" t="s">
        <v>261</v>
      </c>
      <c r="E96" s="37" t="s">
        <v>22</v>
      </c>
      <c r="F96" s="24"/>
      <c r="G96" s="25"/>
      <c r="H96" s="25"/>
      <c r="I96" s="23"/>
      <c r="J96" s="23"/>
      <c r="K96" s="23"/>
      <c r="L96" s="23"/>
      <c r="M96" s="88"/>
      <c r="N96" s="92"/>
      <c r="O96" s="34">
        <f t="shared" si="25"/>
        <v>0</v>
      </c>
      <c r="P96" s="42">
        <v>27</v>
      </c>
      <c r="Q96" s="42">
        <v>79.989999999999995</v>
      </c>
      <c r="R96" s="28">
        <f t="shared" si="26"/>
        <v>0</v>
      </c>
      <c r="S96" s="72"/>
      <c r="T96" s="72"/>
      <c r="U96" s="72"/>
      <c r="V96" s="72"/>
      <c r="W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1:40">
      <c r="A97" s="36" t="s">
        <v>223</v>
      </c>
      <c r="B97" s="36" t="s">
        <v>246</v>
      </c>
      <c r="C97" s="40" t="s">
        <v>257</v>
      </c>
      <c r="D97" s="36" t="s">
        <v>261</v>
      </c>
      <c r="E97" s="37" t="s">
        <v>22</v>
      </c>
      <c r="F97" s="24"/>
      <c r="G97" s="5"/>
      <c r="H97" s="22"/>
      <c r="I97" s="23"/>
      <c r="J97" s="23"/>
      <c r="K97" s="23"/>
      <c r="L97" s="23"/>
      <c r="M97" s="88"/>
      <c r="N97" s="92"/>
      <c r="O97" s="34">
        <f>SUM(F97:N97)</f>
        <v>0</v>
      </c>
      <c r="P97" s="42">
        <v>27</v>
      </c>
      <c r="Q97" s="42">
        <v>79.989999999999995</v>
      </c>
      <c r="R97" s="28">
        <f>O97*P97</f>
        <v>0</v>
      </c>
      <c r="S97" s="72"/>
      <c r="T97" s="72"/>
      <c r="U97" s="72"/>
      <c r="V97" s="72"/>
      <c r="W97" s="72"/>
      <c r="AF97" s="72"/>
      <c r="AG97" s="72"/>
      <c r="AH97" s="72"/>
      <c r="AI97" s="72"/>
      <c r="AJ97" s="72"/>
      <c r="AK97" s="72"/>
      <c r="AL97" s="72"/>
      <c r="AM97" s="72"/>
      <c r="AN97" s="72"/>
    </row>
    <row r="98" spans="1:40" s="4" customFormat="1">
      <c r="A98" s="36" t="s">
        <v>224</v>
      </c>
      <c r="B98" s="36" t="s">
        <v>246</v>
      </c>
      <c r="C98" s="40" t="s">
        <v>55</v>
      </c>
      <c r="D98" s="36" t="s">
        <v>261</v>
      </c>
      <c r="E98" s="37" t="s">
        <v>22</v>
      </c>
      <c r="F98" s="24"/>
      <c r="G98" s="5"/>
      <c r="H98" s="22"/>
      <c r="I98" s="23"/>
      <c r="J98" s="23"/>
      <c r="K98" s="23"/>
      <c r="L98" s="23"/>
      <c r="M98" s="88"/>
      <c r="N98" s="95"/>
      <c r="O98" s="34">
        <f t="shared" ref="O98" si="29">SUM(F98:N98)</f>
        <v>0</v>
      </c>
      <c r="P98" s="42">
        <v>27</v>
      </c>
      <c r="Q98" s="42">
        <v>79.989999999999995</v>
      </c>
      <c r="R98" s="28">
        <f>O98*P98</f>
        <v>0</v>
      </c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</row>
    <row r="99" spans="1:40">
      <c r="A99" s="36" t="s">
        <v>219</v>
      </c>
      <c r="B99" s="36" t="s">
        <v>40</v>
      </c>
      <c r="C99" s="40" t="s">
        <v>55</v>
      </c>
      <c r="D99" s="36" t="s">
        <v>62</v>
      </c>
      <c r="E99" s="37" t="s">
        <v>22</v>
      </c>
      <c r="F99" s="24"/>
      <c r="G99" s="25"/>
      <c r="H99" s="25"/>
      <c r="I99" s="23"/>
      <c r="J99" s="23"/>
      <c r="K99" s="23"/>
      <c r="L99" s="23"/>
      <c r="M99" s="88"/>
      <c r="N99" s="92"/>
      <c r="O99" s="34">
        <f>SUM(F99:N99)</f>
        <v>0</v>
      </c>
      <c r="P99" s="42">
        <v>27</v>
      </c>
      <c r="Q99" s="42">
        <v>79.989999999999995</v>
      </c>
      <c r="R99" s="28">
        <f>O99*P99</f>
        <v>0</v>
      </c>
      <c r="S99" s="72"/>
      <c r="T99" s="72"/>
      <c r="U99" s="72"/>
      <c r="V99" s="72"/>
      <c r="W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1:40">
      <c r="A100" s="36" t="s">
        <v>220</v>
      </c>
      <c r="B100" s="36" t="s">
        <v>245</v>
      </c>
      <c r="C100" s="40" t="s">
        <v>56</v>
      </c>
      <c r="D100" s="36" t="s">
        <v>62</v>
      </c>
      <c r="E100" s="37" t="s">
        <v>22</v>
      </c>
      <c r="F100" s="24"/>
      <c r="G100" s="25"/>
      <c r="H100" s="25"/>
      <c r="I100" s="25"/>
      <c r="J100" s="25"/>
      <c r="K100" s="25"/>
      <c r="L100" s="23"/>
      <c r="M100" s="88"/>
      <c r="N100" s="92"/>
      <c r="O100" s="34">
        <f>SUM(F100:N100)</f>
        <v>0</v>
      </c>
      <c r="P100" s="42">
        <v>27</v>
      </c>
      <c r="Q100" s="42">
        <v>79.989999999999995</v>
      </c>
      <c r="R100" s="28">
        <f>O100*P100</f>
        <v>0</v>
      </c>
      <c r="S100" s="72"/>
      <c r="T100" s="72"/>
      <c r="U100" s="72"/>
      <c r="V100" s="72"/>
      <c r="W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1:40">
      <c r="A101" s="36" t="s">
        <v>222</v>
      </c>
      <c r="B101" s="36" t="s">
        <v>247</v>
      </c>
      <c r="C101" s="40" t="s">
        <v>107</v>
      </c>
      <c r="D101" s="36" t="s">
        <v>262</v>
      </c>
      <c r="E101" s="37" t="s">
        <v>22</v>
      </c>
      <c r="F101" s="24"/>
      <c r="G101" s="5"/>
      <c r="H101" s="22"/>
      <c r="I101" s="23"/>
      <c r="J101" s="23"/>
      <c r="K101" s="23"/>
      <c r="L101" s="23"/>
      <c r="M101" s="88"/>
      <c r="N101" s="94"/>
      <c r="O101" s="34">
        <f t="shared" si="25"/>
        <v>0</v>
      </c>
      <c r="P101" s="42">
        <v>27</v>
      </c>
      <c r="Q101" s="42">
        <v>79.989999999999995</v>
      </c>
      <c r="R101" s="28">
        <f t="shared" si="26"/>
        <v>0</v>
      </c>
      <c r="S101" s="72"/>
      <c r="T101" s="72"/>
      <c r="U101" s="72"/>
      <c r="V101" s="72"/>
      <c r="W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1:40">
      <c r="A102" s="36" t="s">
        <v>225</v>
      </c>
      <c r="B102" s="36" t="s">
        <v>248</v>
      </c>
      <c r="C102" s="40" t="s">
        <v>82</v>
      </c>
      <c r="D102" s="36" t="s">
        <v>62</v>
      </c>
      <c r="E102" s="37" t="s">
        <v>22</v>
      </c>
      <c r="F102" s="24"/>
      <c r="G102" s="25"/>
      <c r="H102" s="25"/>
      <c r="I102" s="23"/>
      <c r="J102" s="23"/>
      <c r="K102" s="23"/>
      <c r="L102" s="23"/>
      <c r="M102" s="88"/>
      <c r="N102" s="92"/>
      <c r="O102" s="34">
        <f t="shared" ref="O102:O105" si="30">SUM(F102:N102)</f>
        <v>0</v>
      </c>
      <c r="P102" s="42">
        <v>27</v>
      </c>
      <c r="Q102" s="42">
        <v>79.989999999999995</v>
      </c>
      <c r="R102" s="28">
        <f t="shared" ref="R102:R105" si="31">O102*P102</f>
        <v>0</v>
      </c>
      <c r="S102" s="72"/>
      <c r="T102" s="72"/>
      <c r="U102" s="72"/>
      <c r="V102" s="72"/>
      <c r="W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1:40">
      <c r="A103" s="36" t="s">
        <v>226</v>
      </c>
      <c r="B103" s="36" t="s">
        <v>249</v>
      </c>
      <c r="C103" s="40" t="s">
        <v>256</v>
      </c>
      <c r="D103" s="36" t="s">
        <v>62</v>
      </c>
      <c r="E103" s="37" t="s">
        <v>22</v>
      </c>
      <c r="F103" s="24"/>
      <c r="G103" s="25"/>
      <c r="H103" s="25"/>
      <c r="I103" s="23"/>
      <c r="J103" s="23"/>
      <c r="K103" s="23"/>
      <c r="L103" s="23"/>
      <c r="M103" s="88"/>
      <c r="N103" s="92"/>
      <c r="O103" s="34">
        <f t="shared" si="30"/>
        <v>0</v>
      </c>
      <c r="P103" s="42">
        <v>27</v>
      </c>
      <c r="Q103" s="42">
        <v>79.989999999999995</v>
      </c>
      <c r="R103" s="28">
        <f t="shared" si="31"/>
        <v>0</v>
      </c>
      <c r="S103" s="72"/>
      <c r="T103" s="72"/>
      <c r="U103" s="72"/>
      <c r="V103" s="72"/>
      <c r="W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0">
      <c r="A104" s="36" t="s">
        <v>228</v>
      </c>
      <c r="B104" s="36" t="s">
        <v>250</v>
      </c>
      <c r="C104" s="40" t="s">
        <v>61</v>
      </c>
      <c r="D104" s="36" t="s">
        <v>264</v>
      </c>
      <c r="E104" s="37" t="s">
        <v>22</v>
      </c>
      <c r="F104" s="24"/>
      <c r="G104" s="25"/>
      <c r="H104" s="25"/>
      <c r="I104" s="23"/>
      <c r="J104" s="23"/>
      <c r="K104" s="23"/>
      <c r="L104" s="23"/>
      <c r="M104" s="88"/>
      <c r="N104" s="92"/>
      <c r="O104" s="34">
        <f t="shared" si="30"/>
        <v>0</v>
      </c>
      <c r="P104" s="42">
        <v>27</v>
      </c>
      <c r="Q104" s="42">
        <v>79.989999999999995</v>
      </c>
      <c r="R104" s="28">
        <f t="shared" si="31"/>
        <v>0</v>
      </c>
      <c r="S104" s="72"/>
      <c r="T104" s="72"/>
      <c r="U104" s="72"/>
      <c r="V104" s="72"/>
      <c r="W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1:40">
      <c r="A105" s="36" t="s">
        <v>229</v>
      </c>
      <c r="B105" s="36" t="s">
        <v>251</v>
      </c>
      <c r="C105" s="40" t="s">
        <v>56</v>
      </c>
      <c r="D105" s="36" t="s">
        <v>165</v>
      </c>
      <c r="E105" s="37" t="s">
        <v>22</v>
      </c>
      <c r="F105" s="24"/>
      <c r="G105" s="25"/>
      <c r="H105" s="25"/>
      <c r="I105" s="23"/>
      <c r="J105" s="23"/>
      <c r="K105" s="23"/>
      <c r="L105" s="23"/>
      <c r="M105" s="88"/>
      <c r="N105" s="92"/>
      <c r="O105" s="34">
        <f t="shared" si="30"/>
        <v>0</v>
      </c>
      <c r="P105" s="42">
        <v>27</v>
      </c>
      <c r="Q105" s="42">
        <v>79.989999999999995</v>
      </c>
      <c r="R105" s="28">
        <f t="shared" si="31"/>
        <v>0</v>
      </c>
      <c r="S105" s="72"/>
      <c r="T105" s="72"/>
      <c r="U105" s="72"/>
      <c r="V105" s="72"/>
      <c r="W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0">
      <c r="A106" s="36" t="s">
        <v>187</v>
      </c>
      <c r="B106" s="36" t="s">
        <v>194</v>
      </c>
      <c r="C106" s="40" t="s">
        <v>199</v>
      </c>
      <c r="D106" s="36" t="s">
        <v>166</v>
      </c>
      <c r="E106" s="37" t="s">
        <v>22</v>
      </c>
      <c r="F106" s="24"/>
      <c r="G106" s="25"/>
      <c r="H106" s="25"/>
      <c r="I106" s="23"/>
      <c r="J106" s="23"/>
      <c r="K106" s="23"/>
      <c r="L106" s="23"/>
      <c r="M106" s="88"/>
      <c r="N106" s="92"/>
      <c r="O106" s="34">
        <f t="shared" ref="O106:O107" si="32">SUM(F106:N106)</f>
        <v>0</v>
      </c>
      <c r="P106" s="42">
        <v>40</v>
      </c>
      <c r="Q106" s="42">
        <v>119.99</v>
      </c>
      <c r="R106" s="28">
        <f t="shared" ref="R106" si="33">O106*P106</f>
        <v>0</v>
      </c>
      <c r="S106" s="72"/>
      <c r="T106" s="72"/>
      <c r="U106" s="72"/>
      <c r="V106" s="72"/>
      <c r="W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1:40">
      <c r="A107" s="36" t="s">
        <v>188</v>
      </c>
      <c r="B107" s="36" t="s">
        <v>37</v>
      </c>
      <c r="C107" s="40" t="s">
        <v>58</v>
      </c>
      <c r="D107" s="36" t="s">
        <v>166</v>
      </c>
      <c r="E107" s="37" t="s">
        <v>22</v>
      </c>
      <c r="F107" s="24"/>
      <c r="G107" s="25"/>
      <c r="H107" s="23"/>
      <c r="I107" s="25"/>
      <c r="J107" s="25"/>
      <c r="K107" s="25"/>
      <c r="L107" s="23"/>
      <c r="M107" s="88"/>
      <c r="N107" s="92"/>
      <c r="O107" s="34">
        <f t="shared" si="32"/>
        <v>0</v>
      </c>
      <c r="P107" s="42">
        <v>40</v>
      </c>
      <c r="Q107" s="42">
        <v>119.99</v>
      </c>
      <c r="R107" s="28">
        <f t="shared" ref="R107:R117" si="34">O107*P107</f>
        <v>0</v>
      </c>
      <c r="S107" s="72"/>
      <c r="T107" s="72"/>
      <c r="U107" s="72"/>
      <c r="V107" s="72"/>
      <c r="W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0">
      <c r="A108" s="36" t="s">
        <v>267</v>
      </c>
      <c r="B108" s="36" t="s">
        <v>291</v>
      </c>
      <c r="C108" s="40" t="s">
        <v>56</v>
      </c>
      <c r="D108" s="36" t="s">
        <v>306</v>
      </c>
      <c r="E108" s="37" t="s">
        <v>22</v>
      </c>
      <c r="F108" s="24"/>
      <c r="G108" s="25"/>
      <c r="H108" s="25"/>
      <c r="I108" s="25"/>
      <c r="J108" s="25"/>
      <c r="K108" s="25"/>
      <c r="L108" s="23"/>
      <c r="M108" s="88"/>
      <c r="N108" s="92"/>
      <c r="O108" s="34">
        <f t="shared" ref="O108" si="35">SUM(F108:N108)</f>
        <v>0</v>
      </c>
      <c r="P108" s="105">
        <v>34</v>
      </c>
      <c r="Q108" s="106">
        <v>99.99</v>
      </c>
      <c r="R108" s="28">
        <f t="shared" si="34"/>
        <v>0</v>
      </c>
      <c r="S108" s="72"/>
      <c r="T108" s="72"/>
      <c r="U108" s="72"/>
      <c r="V108" s="72"/>
      <c r="W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0">
      <c r="A109" s="36" t="s">
        <v>275</v>
      </c>
      <c r="B109" s="36" t="s">
        <v>295</v>
      </c>
      <c r="C109" s="40" t="s">
        <v>255</v>
      </c>
      <c r="D109" s="36" t="s">
        <v>260</v>
      </c>
      <c r="E109" s="37" t="s">
        <v>22</v>
      </c>
      <c r="F109" s="24"/>
      <c r="G109" s="25"/>
      <c r="H109" s="25"/>
      <c r="I109" s="23"/>
      <c r="J109" s="23"/>
      <c r="K109" s="23"/>
      <c r="L109" s="23"/>
      <c r="M109" s="88"/>
      <c r="N109" s="92"/>
      <c r="O109" s="34">
        <f t="shared" ref="O109:O117" si="36">SUM(F109:N109)</f>
        <v>0</v>
      </c>
      <c r="P109" s="105">
        <v>32</v>
      </c>
      <c r="Q109" s="42">
        <v>94.99</v>
      </c>
      <c r="R109" s="28">
        <f t="shared" si="34"/>
        <v>0</v>
      </c>
      <c r="S109" s="72"/>
      <c r="T109" s="72"/>
      <c r="U109" s="72"/>
      <c r="V109" s="72"/>
      <c r="W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1:40">
      <c r="A110" s="36" t="s">
        <v>278</v>
      </c>
      <c r="B110" s="36" t="s">
        <v>298</v>
      </c>
      <c r="C110" s="40" t="s">
        <v>56</v>
      </c>
      <c r="D110" s="36" t="s">
        <v>259</v>
      </c>
      <c r="E110" s="37" t="s">
        <v>22</v>
      </c>
      <c r="F110" s="24"/>
      <c r="G110" s="25"/>
      <c r="H110" s="25"/>
      <c r="I110" s="23"/>
      <c r="J110" s="23"/>
      <c r="K110" s="23"/>
      <c r="L110" s="23"/>
      <c r="M110" s="88"/>
      <c r="N110" s="92"/>
      <c r="O110" s="34">
        <f t="shared" si="36"/>
        <v>0</v>
      </c>
      <c r="P110" s="42">
        <v>45</v>
      </c>
      <c r="Q110" s="42">
        <v>134.99</v>
      </c>
      <c r="R110" s="28">
        <f t="shared" si="34"/>
        <v>0</v>
      </c>
      <c r="S110" s="72"/>
      <c r="T110" s="72"/>
      <c r="U110" s="72"/>
      <c r="V110" s="72"/>
      <c r="W110" s="72"/>
      <c r="AF110" s="72"/>
      <c r="AG110" s="72"/>
      <c r="AH110" s="72"/>
      <c r="AI110" s="72"/>
      <c r="AJ110" s="72"/>
      <c r="AK110" s="72"/>
      <c r="AL110" s="72"/>
      <c r="AM110" s="72"/>
      <c r="AN110" s="72"/>
    </row>
    <row r="111" spans="1:40">
      <c r="A111" s="36" t="s">
        <v>279</v>
      </c>
      <c r="B111" s="36" t="s">
        <v>298</v>
      </c>
      <c r="C111" s="40" t="s">
        <v>84</v>
      </c>
      <c r="D111" s="36" t="s">
        <v>259</v>
      </c>
      <c r="E111" s="37" t="s">
        <v>22</v>
      </c>
      <c r="F111" s="24"/>
      <c r="G111" s="25"/>
      <c r="H111" s="25"/>
      <c r="I111" s="23"/>
      <c r="J111" s="23"/>
      <c r="K111" s="23"/>
      <c r="L111" s="23"/>
      <c r="M111" s="88"/>
      <c r="N111" s="92"/>
      <c r="O111" s="34">
        <f t="shared" si="36"/>
        <v>0</v>
      </c>
      <c r="P111" s="42">
        <v>45</v>
      </c>
      <c r="Q111" s="42">
        <v>134.99</v>
      </c>
      <c r="R111" s="28">
        <f t="shared" si="34"/>
        <v>0</v>
      </c>
      <c r="S111" s="72"/>
      <c r="T111" s="72"/>
      <c r="U111" s="72"/>
      <c r="V111" s="72"/>
      <c r="W111" s="72"/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1:40">
      <c r="A112" s="36" t="s">
        <v>280</v>
      </c>
      <c r="B112" s="36" t="s">
        <v>298</v>
      </c>
      <c r="C112" s="40" t="s">
        <v>61</v>
      </c>
      <c r="D112" s="36" t="s">
        <v>259</v>
      </c>
      <c r="E112" s="37" t="s">
        <v>22</v>
      </c>
      <c r="F112" s="24"/>
      <c r="G112" s="25"/>
      <c r="H112" s="25"/>
      <c r="I112" s="23"/>
      <c r="J112" s="23"/>
      <c r="K112" s="23"/>
      <c r="L112" s="23"/>
      <c r="M112" s="88"/>
      <c r="N112" s="92"/>
      <c r="O112" s="34">
        <f t="shared" si="36"/>
        <v>0</v>
      </c>
      <c r="P112" s="42">
        <v>45</v>
      </c>
      <c r="Q112" s="42">
        <v>134.99</v>
      </c>
      <c r="R112" s="28">
        <f t="shared" si="34"/>
        <v>0</v>
      </c>
      <c r="S112" s="72"/>
      <c r="T112" s="72"/>
      <c r="U112" s="72"/>
      <c r="V112" s="72"/>
      <c r="W112" s="72"/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1:40" s="4" customFormat="1">
      <c r="A113" s="37" t="s">
        <v>281</v>
      </c>
      <c r="B113" s="36" t="s">
        <v>298</v>
      </c>
      <c r="C113" s="40" t="s">
        <v>78</v>
      </c>
      <c r="D113" s="36" t="s">
        <v>259</v>
      </c>
      <c r="E113" s="37" t="s">
        <v>22</v>
      </c>
      <c r="F113" s="24"/>
      <c r="G113" s="25"/>
      <c r="H113" s="23"/>
      <c r="I113" s="25"/>
      <c r="J113" s="25"/>
      <c r="K113" s="25"/>
      <c r="L113" s="23"/>
      <c r="M113" s="88"/>
      <c r="N113" s="92"/>
      <c r="O113" s="34">
        <f t="shared" si="36"/>
        <v>0</v>
      </c>
      <c r="P113" s="42">
        <v>45</v>
      </c>
      <c r="Q113" s="42">
        <v>134.99</v>
      </c>
      <c r="R113" s="28">
        <f t="shared" si="34"/>
        <v>0</v>
      </c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1:40" s="4" customFormat="1">
      <c r="A114" s="36" t="s">
        <v>284</v>
      </c>
      <c r="B114" s="36" t="s">
        <v>300</v>
      </c>
      <c r="C114" s="40" t="s">
        <v>59</v>
      </c>
      <c r="D114" s="36" t="s">
        <v>63</v>
      </c>
      <c r="E114" s="37" t="s">
        <v>22</v>
      </c>
      <c r="F114" s="24"/>
      <c r="G114" s="25"/>
      <c r="H114" s="23"/>
      <c r="I114" s="25"/>
      <c r="J114" s="25"/>
      <c r="K114" s="25"/>
      <c r="L114" s="23"/>
      <c r="M114" s="88"/>
      <c r="N114" s="92"/>
      <c r="O114" s="34">
        <f t="shared" si="36"/>
        <v>0</v>
      </c>
      <c r="P114" s="43">
        <v>23.33</v>
      </c>
      <c r="Q114" s="42">
        <v>69.989999999999995</v>
      </c>
      <c r="R114" s="28">
        <f t="shared" si="34"/>
        <v>0</v>
      </c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</row>
    <row r="115" spans="1:40">
      <c r="A115" s="36" t="s">
        <v>159</v>
      </c>
      <c r="B115" s="36" t="s">
        <v>167</v>
      </c>
      <c r="C115" s="40" t="s">
        <v>61</v>
      </c>
      <c r="D115" s="36" t="s">
        <v>165</v>
      </c>
      <c r="E115" s="37" t="s">
        <v>22</v>
      </c>
      <c r="F115" s="24"/>
      <c r="G115" s="5"/>
      <c r="H115" s="22"/>
      <c r="I115" s="23"/>
      <c r="J115" s="23"/>
      <c r="K115" s="23"/>
      <c r="L115" s="23"/>
      <c r="M115" s="88"/>
      <c r="N115" s="92"/>
      <c r="O115" s="34">
        <f t="shared" si="36"/>
        <v>0</v>
      </c>
      <c r="P115" s="42">
        <v>40</v>
      </c>
      <c r="Q115" s="42">
        <v>119.99</v>
      </c>
      <c r="R115" s="28">
        <f t="shared" si="34"/>
        <v>0</v>
      </c>
      <c r="S115" s="72"/>
      <c r="T115" s="72"/>
      <c r="U115" s="72"/>
      <c r="V115" s="72"/>
      <c r="W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1:40">
      <c r="A116" s="36" t="s">
        <v>212</v>
      </c>
      <c r="B116" s="36" t="s">
        <v>36</v>
      </c>
      <c r="C116" s="40" t="s">
        <v>255</v>
      </c>
      <c r="D116" s="36" t="s">
        <v>260</v>
      </c>
      <c r="E116" s="37" t="s">
        <v>22</v>
      </c>
      <c r="F116" s="24"/>
      <c r="G116" s="25"/>
      <c r="H116" s="23"/>
      <c r="I116" s="25"/>
      <c r="J116" s="25"/>
      <c r="K116" s="25"/>
      <c r="L116" s="23"/>
      <c r="M116" s="88"/>
      <c r="N116" s="92"/>
      <c r="O116" s="34">
        <f t="shared" si="36"/>
        <v>0</v>
      </c>
      <c r="P116" s="43">
        <v>35</v>
      </c>
      <c r="Q116" s="106">
        <v>104.99</v>
      </c>
      <c r="R116" s="28">
        <f t="shared" si="34"/>
        <v>0</v>
      </c>
      <c r="S116" s="72"/>
      <c r="T116" s="72"/>
      <c r="U116" s="72"/>
      <c r="V116" s="72"/>
      <c r="W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1:40">
      <c r="A117" s="36" t="s">
        <v>213</v>
      </c>
      <c r="B117" s="36" t="s">
        <v>243</v>
      </c>
      <c r="C117" s="40" t="s">
        <v>56</v>
      </c>
      <c r="D117" s="36" t="s">
        <v>64</v>
      </c>
      <c r="E117" s="37" t="s">
        <v>22</v>
      </c>
      <c r="F117" s="24"/>
      <c r="G117" s="25"/>
      <c r="H117" s="25"/>
      <c r="I117" s="25"/>
      <c r="J117" s="25"/>
      <c r="K117" s="25"/>
      <c r="L117" s="23"/>
      <c r="M117" s="88"/>
      <c r="N117" s="92"/>
      <c r="O117" s="34">
        <f t="shared" si="36"/>
        <v>0</v>
      </c>
      <c r="P117" s="105">
        <v>50</v>
      </c>
      <c r="Q117" s="106">
        <v>144</v>
      </c>
      <c r="R117" s="28">
        <f t="shared" si="34"/>
        <v>0</v>
      </c>
      <c r="S117" s="72"/>
      <c r="T117" s="72"/>
      <c r="U117" s="72"/>
      <c r="V117" s="72"/>
      <c r="W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1:40">
      <c r="A118" s="36" t="s">
        <v>201</v>
      </c>
      <c r="B118" s="36" t="s">
        <v>35</v>
      </c>
      <c r="C118" s="40" t="s">
        <v>56</v>
      </c>
      <c r="D118" s="36" t="s">
        <v>259</v>
      </c>
      <c r="E118" s="37" t="s">
        <v>22</v>
      </c>
      <c r="F118" s="24"/>
      <c r="G118" s="25"/>
      <c r="H118" s="23"/>
      <c r="I118" s="25"/>
      <c r="J118" s="25"/>
      <c r="K118" s="25"/>
      <c r="L118" s="23"/>
      <c r="M118" s="88"/>
      <c r="N118" s="92"/>
      <c r="O118" s="34">
        <f t="shared" ref="O118:O123" si="37">SUM(F118:N118)</f>
        <v>0</v>
      </c>
      <c r="P118" s="42">
        <v>45</v>
      </c>
      <c r="Q118" s="42">
        <v>134.99</v>
      </c>
      <c r="R118" s="28">
        <f t="shared" ref="R118:R123" si="38">O118*P118</f>
        <v>0</v>
      </c>
      <c r="S118" s="72"/>
      <c r="T118" s="72"/>
      <c r="U118" s="72"/>
      <c r="V118" s="72"/>
      <c r="W118" s="72"/>
      <c r="AF118" s="72"/>
      <c r="AG118" s="72"/>
      <c r="AH118" s="72"/>
      <c r="AI118" s="72"/>
      <c r="AJ118" s="72"/>
      <c r="AK118" s="72"/>
      <c r="AL118" s="72"/>
      <c r="AM118" s="72"/>
      <c r="AN118" s="72"/>
    </row>
    <row r="119" spans="1:40">
      <c r="A119" s="36" t="s">
        <v>202</v>
      </c>
      <c r="B119" s="36" t="s">
        <v>35</v>
      </c>
      <c r="C119" s="40" t="s">
        <v>84</v>
      </c>
      <c r="D119" s="36" t="s">
        <v>259</v>
      </c>
      <c r="E119" s="37" t="s">
        <v>22</v>
      </c>
      <c r="F119" s="24"/>
      <c r="G119" s="25"/>
      <c r="H119" s="25"/>
      <c r="I119" s="25"/>
      <c r="J119" s="25"/>
      <c r="K119" s="25"/>
      <c r="L119" s="23"/>
      <c r="M119" s="88"/>
      <c r="N119" s="92"/>
      <c r="O119" s="34">
        <f t="shared" si="37"/>
        <v>0</v>
      </c>
      <c r="P119" s="42">
        <v>45</v>
      </c>
      <c r="Q119" s="42">
        <v>134.99</v>
      </c>
      <c r="R119" s="28">
        <f t="shared" si="38"/>
        <v>0</v>
      </c>
      <c r="S119" s="72"/>
      <c r="T119" s="72"/>
      <c r="U119" s="72"/>
      <c r="V119" s="72"/>
      <c r="W119" s="72"/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1:40">
      <c r="A120" s="36" t="s">
        <v>110</v>
      </c>
      <c r="B120" s="36" t="s">
        <v>35</v>
      </c>
      <c r="C120" s="40" t="s">
        <v>59</v>
      </c>
      <c r="D120" s="36" t="s">
        <v>111</v>
      </c>
      <c r="E120" s="37" t="s">
        <v>22</v>
      </c>
      <c r="F120" s="24"/>
      <c r="G120" s="25"/>
      <c r="H120" s="23"/>
      <c r="I120" s="25"/>
      <c r="J120" s="25"/>
      <c r="K120" s="25"/>
      <c r="L120" s="23"/>
      <c r="M120" s="88"/>
      <c r="N120" s="92"/>
      <c r="O120" s="34">
        <f>SUM(F120:N120)</f>
        <v>0</v>
      </c>
      <c r="P120" s="42">
        <v>45</v>
      </c>
      <c r="Q120" s="42">
        <v>134.99</v>
      </c>
      <c r="R120" s="28">
        <f>O120*P120</f>
        <v>0</v>
      </c>
      <c r="S120" s="72"/>
      <c r="T120" s="72"/>
      <c r="U120" s="72"/>
      <c r="V120" s="72"/>
      <c r="W120" s="72"/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1:40">
      <c r="A121" s="36" t="s">
        <v>205</v>
      </c>
      <c r="B121" s="36" t="s">
        <v>35</v>
      </c>
      <c r="C121" s="40" t="s">
        <v>256</v>
      </c>
      <c r="D121" s="36" t="s">
        <v>259</v>
      </c>
      <c r="E121" s="37" t="s">
        <v>22</v>
      </c>
      <c r="F121" s="24"/>
      <c r="G121" s="25"/>
      <c r="H121" s="23"/>
      <c r="I121" s="25"/>
      <c r="J121" s="25"/>
      <c r="K121" s="25"/>
      <c r="L121" s="23"/>
      <c r="M121" s="88"/>
      <c r="N121" s="92"/>
      <c r="O121" s="34">
        <f>SUM(F121:N121)</f>
        <v>0</v>
      </c>
      <c r="P121" s="42">
        <v>45</v>
      </c>
      <c r="Q121" s="42">
        <v>134.99</v>
      </c>
      <c r="R121" s="28">
        <f>O121*P121</f>
        <v>0</v>
      </c>
      <c r="S121" s="72"/>
      <c r="T121" s="72"/>
      <c r="U121" s="72"/>
      <c r="V121" s="72"/>
      <c r="W121" s="72"/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1:40">
      <c r="A122" s="36" t="s">
        <v>203</v>
      </c>
      <c r="B122" s="36" t="s">
        <v>240</v>
      </c>
      <c r="C122" s="40" t="s">
        <v>255</v>
      </c>
      <c r="D122" s="36" t="s">
        <v>259</v>
      </c>
      <c r="E122" s="37" t="s">
        <v>22</v>
      </c>
      <c r="F122" s="24"/>
      <c r="G122" s="25"/>
      <c r="H122" s="23"/>
      <c r="I122" s="25"/>
      <c r="J122" s="25"/>
      <c r="K122" s="25"/>
      <c r="L122" s="23"/>
      <c r="M122" s="88"/>
      <c r="N122" s="92"/>
      <c r="O122" s="34">
        <f>SUM(F122:N122)</f>
        <v>0</v>
      </c>
      <c r="P122" s="43">
        <v>54</v>
      </c>
      <c r="Q122" s="42">
        <v>159.99</v>
      </c>
      <c r="R122" s="28">
        <f>O122*P122</f>
        <v>0</v>
      </c>
      <c r="S122" s="72"/>
      <c r="T122" s="72"/>
      <c r="U122" s="72"/>
      <c r="V122" s="72"/>
      <c r="W122" s="72"/>
      <c r="AF122" s="72"/>
      <c r="AG122" s="72"/>
      <c r="AH122" s="72"/>
      <c r="AI122" s="72"/>
      <c r="AJ122" s="72"/>
      <c r="AK122" s="72"/>
      <c r="AL122" s="72"/>
      <c r="AM122" s="72"/>
      <c r="AN122" s="72"/>
    </row>
    <row r="123" spans="1:40">
      <c r="A123" s="36" t="s">
        <v>204</v>
      </c>
      <c r="B123" s="36" t="s">
        <v>240</v>
      </c>
      <c r="C123" s="40" t="s">
        <v>61</v>
      </c>
      <c r="D123" s="36" t="s">
        <v>259</v>
      </c>
      <c r="E123" s="37" t="s">
        <v>22</v>
      </c>
      <c r="F123" s="24"/>
      <c r="G123" s="25"/>
      <c r="H123" s="25"/>
      <c r="I123" s="23"/>
      <c r="J123" s="23"/>
      <c r="K123" s="23"/>
      <c r="L123" s="23"/>
      <c r="M123" s="88"/>
      <c r="N123" s="92"/>
      <c r="O123" s="34">
        <f t="shared" si="37"/>
        <v>0</v>
      </c>
      <c r="P123" s="43">
        <v>54</v>
      </c>
      <c r="Q123" s="42">
        <v>159.99</v>
      </c>
      <c r="R123" s="28">
        <f t="shared" si="38"/>
        <v>0</v>
      </c>
      <c r="S123" s="72"/>
      <c r="T123" s="72"/>
      <c r="U123" s="72"/>
      <c r="V123" s="72"/>
      <c r="W123" s="72"/>
      <c r="AF123" s="72"/>
      <c r="AG123" s="72"/>
      <c r="AH123" s="72"/>
      <c r="AI123" s="72"/>
      <c r="AJ123" s="72"/>
      <c r="AK123" s="72"/>
      <c r="AL123" s="72"/>
      <c r="AM123" s="72"/>
      <c r="AN123" s="72"/>
    </row>
    <row r="124" spans="1:40">
      <c r="A124" s="36" t="s">
        <v>161</v>
      </c>
      <c r="B124" s="36" t="s">
        <v>33</v>
      </c>
      <c r="C124" s="40" t="s">
        <v>56</v>
      </c>
      <c r="D124" s="36" t="s">
        <v>63</v>
      </c>
      <c r="E124" s="37" t="s">
        <v>22</v>
      </c>
      <c r="F124" s="24"/>
      <c r="G124" s="5"/>
      <c r="H124" s="22"/>
      <c r="I124" s="23"/>
      <c r="J124" s="23"/>
      <c r="K124" s="23"/>
      <c r="L124" s="23"/>
      <c r="M124" s="88"/>
      <c r="N124" s="92"/>
      <c r="O124" s="34">
        <f t="shared" ref="O124:O131" si="39">SUM(F124:N124)</f>
        <v>0</v>
      </c>
      <c r="P124" s="42">
        <v>45</v>
      </c>
      <c r="Q124" s="42">
        <v>134.99</v>
      </c>
      <c r="R124" s="28">
        <f t="shared" ref="R124:R131" si="40">O124*P124</f>
        <v>0</v>
      </c>
      <c r="S124" s="72"/>
      <c r="T124" s="72"/>
      <c r="U124" s="72"/>
      <c r="V124" s="72"/>
      <c r="W124" s="72"/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1:40">
      <c r="A125" s="36" t="s">
        <v>162</v>
      </c>
      <c r="B125" s="36" t="s">
        <v>33</v>
      </c>
      <c r="C125" s="40" t="s">
        <v>107</v>
      </c>
      <c r="D125" s="36" t="s">
        <v>63</v>
      </c>
      <c r="E125" s="37" t="s">
        <v>22</v>
      </c>
      <c r="F125" s="24"/>
      <c r="G125" s="5"/>
      <c r="H125" s="22"/>
      <c r="I125" s="23"/>
      <c r="J125" s="23"/>
      <c r="K125" s="23"/>
      <c r="L125" s="23"/>
      <c r="M125" s="88"/>
      <c r="N125" s="92"/>
      <c r="O125" s="34">
        <f t="shared" si="39"/>
        <v>0</v>
      </c>
      <c r="P125" s="42">
        <v>45</v>
      </c>
      <c r="Q125" s="42">
        <v>134.99</v>
      </c>
      <c r="R125" s="28">
        <f t="shared" si="40"/>
        <v>0</v>
      </c>
      <c r="S125" s="72"/>
      <c r="T125" s="72"/>
      <c r="U125" s="72"/>
      <c r="V125" s="72"/>
      <c r="W125" s="72"/>
      <c r="AF125" s="72"/>
      <c r="AG125" s="72"/>
      <c r="AH125" s="72"/>
      <c r="AI125" s="72"/>
      <c r="AJ125" s="72"/>
      <c r="AK125" s="72"/>
      <c r="AL125" s="72"/>
      <c r="AM125" s="72"/>
      <c r="AN125" s="72"/>
    </row>
    <row r="126" spans="1:40">
      <c r="A126" s="36" t="s">
        <v>160</v>
      </c>
      <c r="B126" s="36" t="s">
        <v>168</v>
      </c>
      <c r="C126" s="40" t="s">
        <v>56</v>
      </c>
      <c r="D126" s="36" t="s">
        <v>166</v>
      </c>
      <c r="E126" s="37" t="s">
        <v>22</v>
      </c>
      <c r="F126" s="24"/>
      <c r="G126" s="5"/>
      <c r="H126" s="22"/>
      <c r="I126" s="23"/>
      <c r="J126" s="23"/>
      <c r="K126" s="23"/>
      <c r="L126" s="23"/>
      <c r="M126" s="88"/>
      <c r="N126" s="92"/>
      <c r="O126" s="34">
        <f t="shared" si="39"/>
        <v>0</v>
      </c>
      <c r="P126" s="42">
        <v>54</v>
      </c>
      <c r="Q126" s="42">
        <v>159.99</v>
      </c>
      <c r="R126" s="28">
        <f t="shared" si="40"/>
        <v>0</v>
      </c>
      <c r="S126" s="72"/>
      <c r="T126" s="72"/>
      <c r="U126" s="72"/>
      <c r="V126" s="72"/>
      <c r="W126" s="72"/>
      <c r="AF126" s="72"/>
      <c r="AG126" s="72"/>
      <c r="AH126" s="72"/>
      <c r="AI126" s="72"/>
      <c r="AJ126" s="72"/>
      <c r="AK126" s="72"/>
      <c r="AL126" s="72"/>
      <c r="AM126" s="72"/>
      <c r="AN126" s="72"/>
    </row>
    <row r="127" spans="1:40">
      <c r="A127" s="36" t="s">
        <v>163</v>
      </c>
      <c r="B127" s="36" t="s">
        <v>168</v>
      </c>
      <c r="C127" s="40" t="s">
        <v>107</v>
      </c>
      <c r="D127" s="36" t="s">
        <v>166</v>
      </c>
      <c r="E127" s="37" t="s">
        <v>22</v>
      </c>
      <c r="F127" s="24"/>
      <c r="G127" s="5"/>
      <c r="H127" s="22"/>
      <c r="I127" s="23"/>
      <c r="J127" s="23"/>
      <c r="K127" s="23"/>
      <c r="L127" s="23"/>
      <c r="M127" s="88"/>
      <c r="N127" s="92"/>
      <c r="O127" s="34">
        <f t="shared" si="39"/>
        <v>0</v>
      </c>
      <c r="P127" s="42">
        <v>54</v>
      </c>
      <c r="Q127" s="42">
        <v>159.99</v>
      </c>
      <c r="R127" s="28">
        <f t="shared" si="40"/>
        <v>0</v>
      </c>
      <c r="S127" s="72"/>
      <c r="T127" s="72"/>
      <c r="U127" s="72"/>
      <c r="V127" s="72"/>
      <c r="W127" s="72"/>
      <c r="AF127" s="72"/>
      <c r="AG127" s="72"/>
      <c r="AH127" s="72"/>
      <c r="AI127" s="72"/>
      <c r="AJ127" s="72"/>
      <c r="AK127" s="72"/>
      <c r="AL127" s="72"/>
      <c r="AM127" s="72"/>
      <c r="AN127" s="72"/>
    </row>
    <row r="128" spans="1:40">
      <c r="A128" s="36" t="s">
        <v>164</v>
      </c>
      <c r="B128" s="36" t="s">
        <v>168</v>
      </c>
      <c r="C128" s="40" t="s">
        <v>61</v>
      </c>
      <c r="D128" s="36" t="s">
        <v>166</v>
      </c>
      <c r="E128" s="37" t="s">
        <v>22</v>
      </c>
      <c r="F128" s="24"/>
      <c r="G128" s="25"/>
      <c r="H128" s="23"/>
      <c r="I128" s="25"/>
      <c r="J128" s="25"/>
      <c r="K128" s="25"/>
      <c r="L128" s="23"/>
      <c r="M128" s="88"/>
      <c r="N128" s="92"/>
      <c r="O128" s="34">
        <f t="shared" si="39"/>
        <v>0</v>
      </c>
      <c r="P128" s="43">
        <v>54</v>
      </c>
      <c r="Q128" s="43">
        <v>159.99</v>
      </c>
      <c r="R128" s="28">
        <f t="shared" si="40"/>
        <v>0</v>
      </c>
      <c r="S128" s="72"/>
      <c r="T128" s="72"/>
      <c r="U128" s="72"/>
      <c r="V128" s="72"/>
      <c r="W128" s="72"/>
      <c r="AF128" s="72"/>
      <c r="AG128" s="72"/>
      <c r="AH128" s="72"/>
      <c r="AI128" s="72"/>
      <c r="AJ128" s="72"/>
      <c r="AK128" s="72"/>
      <c r="AL128" s="72"/>
      <c r="AM128" s="72"/>
      <c r="AN128" s="72"/>
    </row>
    <row r="129" spans="1:40" s="4" customFormat="1">
      <c r="A129" s="36" t="s">
        <v>174</v>
      </c>
      <c r="B129" s="36" t="s">
        <v>189</v>
      </c>
      <c r="C129" s="40" t="s">
        <v>56</v>
      </c>
      <c r="D129" s="36" t="s">
        <v>166</v>
      </c>
      <c r="E129" s="37" t="s">
        <v>22</v>
      </c>
      <c r="F129" s="24"/>
      <c r="G129" s="25"/>
      <c r="H129" s="23"/>
      <c r="I129" s="25"/>
      <c r="J129" s="25"/>
      <c r="K129" s="25"/>
      <c r="L129" s="23"/>
      <c r="M129" s="88"/>
      <c r="N129" s="92"/>
      <c r="O129" s="34">
        <f t="shared" si="39"/>
        <v>0</v>
      </c>
      <c r="P129" s="43">
        <v>67</v>
      </c>
      <c r="Q129" s="43">
        <v>199.99</v>
      </c>
      <c r="R129" s="28">
        <f t="shared" si="40"/>
        <v>0</v>
      </c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</row>
    <row r="130" spans="1:40">
      <c r="A130" s="36" t="s">
        <v>175</v>
      </c>
      <c r="B130" s="36" t="s">
        <v>189</v>
      </c>
      <c r="C130" s="40" t="s">
        <v>61</v>
      </c>
      <c r="D130" s="36" t="s">
        <v>166</v>
      </c>
      <c r="E130" s="37" t="s">
        <v>22</v>
      </c>
      <c r="F130" s="24"/>
      <c r="G130" s="25"/>
      <c r="H130" s="23"/>
      <c r="I130" s="25"/>
      <c r="J130" s="25"/>
      <c r="K130" s="25"/>
      <c r="L130" s="23"/>
      <c r="M130" s="88"/>
      <c r="N130" s="92"/>
      <c r="O130" s="34">
        <f t="shared" si="39"/>
        <v>0</v>
      </c>
      <c r="P130" s="43">
        <v>67</v>
      </c>
      <c r="Q130" s="43">
        <v>199.99</v>
      </c>
      <c r="R130" s="28">
        <f t="shared" si="40"/>
        <v>0</v>
      </c>
      <c r="S130" s="72"/>
      <c r="T130" s="72"/>
      <c r="U130" s="72"/>
      <c r="V130" s="72"/>
      <c r="W130" s="72"/>
      <c r="AF130" s="72"/>
      <c r="AG130" s="72"/>
      <c r="AH130" s="72"/>
      <c r="AI130" s="72"/>
      <c r="AJ130" s="72"/>
      <c r="AK130" s="72"/>
      <c r="AL130" s="72"/>
      <c r="AM130" s="72"/>
      <c r="AN130" s="72"/>
    </row>
    <row r="131" spans="1:40">
      <c r="A131" s="36" t="s">
        <v>176</v>
      </c>
      <c r="B131" s="36" t="s">
        <v>189</v>
      </c>
      <c r="C131" s="40" t="s">
        <v>196</v>
      </c>
      <c r="D131" s="36" t="s">
        <v>166</v>
      </c>
      <c r="E131" s="37" t="s">
        <v>22</v>
      </c>
      <c r="F131" s="24"/>
      <c r="G131" s="25"/>
      <c r="H131" s="23"/>
      <c r="I131" s="25"/>
      <c r="J131" s="25"/>
      <c r="K131" s="25"/>
      <c r="L131" s="23"/>
      <c r="M131" s="88"/>
      <c r="N131" s="92"/>
      <c r="O131" s="34">
        <f t="shared" si="39"/>
        <v>0</v>
      </c>
      <c r="P131" s="43">
        <v>67</v>
      </c>
      <c r="Q131" s="43">
        <v>199.99</v>
      </c>
      <c r="R131" s="28">
        <f t="shared" si="40"/>
        <v>0</v>
      </c>
      <c r="S131" s="72"/>
      <c r="T131" s="72"/>
      <c r="U131" s="72"/>
      <c r="V131" s="72"/>
      <c r="W131" s="72"/>
      <c r="AF131" s="72"/>
      <c r="AG131" s="72"/>
      <c r="AH131" s="72"/>
      <c r="AI131" s="72"/>
      <c r="AJ131" s="72"/>
      <c r="AK131" s="72"/>
      <c r="AL131" s="72"/>
      <c r="AM131" s="72"/>
      <c r="AN131" s="72"/>
    </row>
    <row r="132" spans="1:40">
      <c r="A132" s="40" t="s">
        <v>238</v>
      </c>
      <c r="B132" s="36" t="s">
        <v>38</v>
      </c>
      <c r="C132" s="40" t="s">
        <v>77</v>
      </c>
      <c r="D132" s="36" t="s">
        <v>166</v>
      </c>
      <c r="E132" s="37" t="s">
        <v>22</v>
      </c>
      <c r="F132" s="24"/>
      <c r="G132" s="25"/>
      <c r="H132" s="25"/>
      <c r="I132" s="23"/>
      <c r="J132" s="23"/>
      <c r="K132" s="23"/>
      <c r="L132" s="23"/>
      <c r="M132" s="88"/>
      <c r="N132" s="92"/>
      <c r="O132" s="34">
        <f t="shared" ref="O132" si="41">SUM(F132:N132)</f>
        <v>0</v>
      </c>
      <c r="P132" s="105">
        <v>67</v>
      </c>
      <c r="Q132" s="106">
        <v>199.99</v>
      </c>
      <c r="R132" s="28">
        <f t="shared" ref="R132" si="42">O132*P132</f>
        <v>0</v>
      </c>
      <c r="S132" s="72"/>
      <c r="T132" s="72"/>
      <c r="U132" s="72"/>
      <c r="V132" s="72"/>
      <c r="W132" s="72"/>
      <c r="AF132" s="72"/>
      <c r="AG132" s="72"/>
      <c r="AH132" s="72"/>
      <c r="AI132" s="72"/>
      <c r="AJ132" s="72"/>
      <c r="AK132" s="72"/>
      <c r="AL132" s="72"/>
      <c r="AM132" s="72"/>
      <c r="AN132" s="72"/>
    </row>
    <row r="133" spans="1:40">
      <c r="A133" s="40" t="s">
        <v>239</v>
      </c>
      <c r="B133" s="36" t="s">
        <v>38</v>
      </c>
      <c r="C133" s="40" t="s">
        <v>255</v>
      </c>
      <c r="D133" s="36" t="s">
        <v>166</v>
      </c>
      <c r="E133" s="37" t="s">
        <v>22</v>
      </c>
      <c r="F133" s="24"/>
      <c r="G133" s="25"/>
      <c r="H133" s="25"/>
      <c r="I133" s="23"/>
      <c r="J133" s="23"/>
      <c r="K133" s="23"/>
      <c r="L133" s="23"/>
      <c r="M133" s="88"/>
      <c r="N133" s="92"/>
      <c r="O133" s="34">
        <f t="shared" ref="O133" si="43">SUM(F133:N133)</f>
        <v>0</v>
      </c>
      <c r="P133" s="105">
        <v>67</v>
      </c>
      <c r="Q133" s="106">
        <v>199.99</v>
      </c>
      <c r="R133" s="28">
        <f t="shared" ref="R133" si="44">O133*P133</f>
        <v>0</v>
      </c>
      <c r="S133" s="72"/>
      <c r="T133" s="72"/>
      <c r="U133" s="72"/>
      <c r="V133" s="72"/>
      <c r="W133" s="72"/>
      <c r="AF133" s="72"/>
      <c r="AG133" s="72"/>
      <c r="AH133" s="72"/>
      <c r="AI133" s="72"/>
      <c r="AJ133" s="72"/>
      <c r="AK133" s="72"/>
      <c r="AL133" s="72"/>
      <c r="AM133" s="72"/>
      <c r="AN133" s="72"/>
    </row>
    <row r="134" spans="1:40">
      <c r="A134" s="36" t="s">
        <v>268</v>
      </c>
      <c r="B134" s="36" t="s">
        <v>292</v>
      </c>
      <c r="C134" s="40" t="s">
        <v>61</v>
      </c>
      <c r="D134" s="36" t="s">
        <v>307</v>
      </c>
      <c r="E134" s="37" t="s">
        <v>22</v>
      </c>
      <c r="F134" s="24"/>
      <c r="G134" s="25"/>
      <c r="H134" s="25"/>
      <c r="I134" s="23"/>
      <c r="J134" s="23"/>
      <c r="K134" s="23"/>
      <c r="L134" s="23"/>
      <c r="M134" s="88"/>
      <c r="N134" s="92"/>
      <c r="O134" s="34">
        <f>SUM(F134:N134)</f>
        <v>0</v>
      </c>
      <c r="P134" s="105">
        <v>54</v>
      </c>
      <c r="Q134" s="106">
        <v>159.99</v>
      </c>
      <c r="R134" s="28">
        <f t="shared" ref="R134:R144" si="45">O134*P134</f>
        <v>0</v>
      </c>
      <c r="S134" s="72"/>
      <c r="T134" s="72"/>
      <c r="U134" s="72"/>
      <c r="V134" s="72"/>
      <c r="W134" s="72"/>
      <c r="AF134" s="72"/>
      <c r="AG134" s="72"/>
      <c r="AH134" s="72"/>
      <c r="AI134" s="72"/>
      <c r="AJ134" s="72"/>
      <c r="AK134" s="72"/>
      <c r="AL134" s="72"/>
      <c r="AM134" s="72"/>
      <c r="AN134" s="72"/>
    </row>
    <row r="135" spans="1:40">
      <c r="A135" s="36" t="s">
        <v>269</v>
      </c>
      <c r="B135" s="36" t="s">
        <v>292</v>
      </c>
      <c r="C135" s="40" t="s">
        <v>75</v>
      </c>
      <c r="D135" s="36" t="s">
        <v>307</v>
      </c>
      <c r="E135" s="37" t="s">
        <v>22</v>
      </c>
      <c r="F135" s="24"/>
      <c r="G135" s="25"/>
      <c r="H135" s="25"/>
      <c r="I135" s="23"/>
      <c r="J135" s="23"/>
      <c r="K135" s="23"/>
      <c r="L135" s="23"/>
      <c r="M135" s="88"/>
      <c r="N135" s="92"/>
      <c r="O135" s="34">
        <f t="shared" ref="O135:O144" si="46">SUM(F135:N135)</f>
        <v>0</v>
      </c>
      <c r="P135" s="105">
        <v>54</v>
      </c>
      <c r="Q135" s="106">
        <v>159.99</v>
      </c>
      <c r="R135" s="28">
        <f t="shared" si="45"/>
        <v>0</v>
      </c>
      <c r="S135" s="72"/>
      <c r="T135" s="72"/>
      <c r="U135" s="72"/>
      <c r="V135" s="72"/>
      <c r="W135" s="72"/>
      <c r="AF135" s="72"/>
      <c r="AG135" s="72"/>
      <c r="AH135" s="72"/>
      <c r="AI135" s="72"/>
      <c r="AJ135" s="72"/>
      <c r="AK135" s="72"/>
      <c r="AL135" s="72"/>
      <c r="AM135" s="72"/>
      <c r="AN135" s="72"/>
    </row>
    <row r="136" spans="1:40">
      <c r="A136" s="36" t="s">
        <v>276</v>
      </c>
      <c r="B136" s="36" t="s">
        <v>296</v>
      </c>
      <c r="C136" s="40" t="s">
        <v>56</v>
      </c>
      <c r="D136" s="36" t="s">
        <v>260</v>
      </c>
      <c r="E136" s="37" t="s">
        <v>22</v>
      </c>
      <c r="F136" s="24"/>
      <c r="G136" s="25"/>
      <c r="H136" s="23"/>
      <c r="I136" s="25"/>
      <c r="J136" s="25"/>
      <c r="K136" s="25"/>
      <c r="L136" s="23"/>
      <c r="M136" s="88"/>
      <c r="N136" s="92"/>
      <c r="O136" s="34">
        <f t="shared" ref="O136:O137" si="47">SUM(F136:N136)</f>
        <v>0</v>
      </c>
      <c r="P136" s="42">
        <v>45</v>
      </c>
      <c r="Q136" s="42">
        <v>134.99</v>
      </c>
      <c r="R136" s="28">
        <f t="shared" ref="R136:R143" si="48">O136*P136</f>
        <v>0</v>
      </c>
      <c r="S136" s="72"/>
      <c r="T136" s="72"/>
      <c r="U136" s="72"/>
      <c r="V136" s="72"/>
      <c r="W136" s="72"/>
      <c r="AF136" s="72"/>
      <c r="AG136" s="72"/>
      <c r="AH136" s="72"/>
      <c r="AI136" s="72"/>
      <c r="AJ136" s="72"/>
      <c r="AK136" s="72"/>
      <c r="AL136" s="72"/>
      <c r="AM136" s="72"/>
      <c r="AN136" s="72"/>
    </row>
    <row r="137" spans="1:40">
      <c r="A137" s="36" t="s">
        <v>277</v>
      </c>
      <c r="B137" s="36" t="s">
        <v>297</v>
      </c>
      <c r="C137" s="40" t="s">
        <v>78</v>
      </c>
      <c r="D137" s="36" t="s">
        <v>260</v>
      </c>
      <c r="E137" s="37" t="s">
        <v>22</v>
      </c>
      <c r="F137" s="24"/>
      <c r="G137" s="25"/>
      <c r="H137" s="25"/>
      <c r="I137" s="25"/>
      <c r="J137" s="25"/>
      <c r="K137" s="25"/>
      <c r="L137" s="23"/>
      <c r="M137" s="88"/>
      <c r="N137" s="92"/>
      <c r="O137" s="34">
        <f t="shared" si="47"/>
        <v>0</v>
      </c>
      <c r="P137" s="42">
        <v>45</v>
      </c>
      <c r="Q137" s="42">
        <v>134.99</v>
      </c>
      <c r="R137" s="28">
        <f t="shared" si="48"/>
        <v>0</v>
      </c>
      <c r="S137" s="72"/>
      <c r="T137" s="72"/>
      <c r="U137" s="72"/>
      <c r="V137" s="72"/>
      <c r="W137" s="72"/>
      <c r="AF137" s="72"/>
      <c r="AG137" s="72"/>
      <c r="AH137" s="72"/>
      <c r="AI137" s="72"/>
      <c r="AJ137" s="72"/>
      <c r="AK137" s="72"/>
      <c r="AL137" s="72"/>
      <c r="AM137" s="72"/>
      <c r="AN137" s="72"/>
    </row>
    <row r="138" spans="1:40" s="4" customFormat="1">
      <c r="A138" s="37" t="s">
        <v>282</v>
      </c>
      <c r="B138" s="36" t="s">
        <v>299</v>
      </c>
      <c r="C138" s="40" t="s">
        <v>61</v>
      </c>
      <c r="D138" s="36" t="s">
        <v>166</v>
      </c>
      <c r="E138" s="37" t="s">
        <v>22</v>
      </c>
      <c r="F138" s="24"/>
      <c r="G138" s="25"/>
      <c r="H138" s="23"/>
      <c r="I138" s="25"/>
      <c r="J138" s="25"/>
      <c r="K138" s="25"/>
      <c r="L138" s="23"/>
      <c r="M138" s="88"/>
      <c r="N138" s="92"/>
      <c r="O138" s="34">
        <f t="shared" ref="O138:O139" si="49">SUM(F138:N138)</f>
        <v>0</v>
      </c>
      <c r="P138" s="105">
        <v>67</v>
      </c>
      <c r="Q138" s="42">
        <v>199.99</v>
      </c>
      <c r="R138" s="28">
        <f t="shared" si="48"/>
        <v>0</v>
      </c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</row>
    <row r="139" spans="1:40" s="4" customFormat="1">
      <c r="A139" s="36" t="s">
        <v>283</v>
      </c>
      <c r="B139" s="36" t="s">
        <v>299</v>
      </c>
      <c r="C139" s="40" t="s">
        <v>85</v>
      </c>
      <c r="D139" s="36" t="s">
        <v>166</v>
      </c>
      <c r="E139" s="37" t="s">
        <v>22</v>
      </c>
      <c r="F139" s="24"/>
      <c r="G139" s="25"/>
      <c r="H139" s="23"/>
      <c r="I139" s="25"/>
      <c r="J139" s="25"/>
      <c r="K139" s="25"/>
      <c r="L139" s="23"/>
      <c r="M139" s="88"/>
      <c r="N139" s="92"/>
      <c r="O139" s="34">
        <f t="shared" si="49"/>
        <v>0</v>
      </c>
      <c r="P139" s="105">
        <v>67</v>
      </c>
      <c r="Q139" s="42">
        <v>199.99</v>
      </c>
      <c r="R139" s="28">
        <f t="shared" si="48"/>
        <v>0</v>
      </c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</row>
    <row r="140" spans="1:40">
      <c r="A140" s="36" t="s">
        <v>28</v>
      </c>
      <c r="B140" s="36" t="s">
        <v>48</v>
      </c>
      <c r="C140" s="40" t="s">
        <v>56</v>
      </c>
      <c r="D140" s="36" t="s">
        <v>65</v>
      </c>
      <c r="E140" s="37" t="s">
        <v>22</v>
      </c>
      <c r="F140" s="24"/>
      <c r="G140" s="5"/>
      <c r="H140" s="22"/>
      <c r="I140" s="23"/>
      <c r="J140" s="23"/>
      <c r="K140" s="23"/>
      <c r="L140" s="23"/>
      <c r="M140" s="88"/>
      <c r="N140" s="92"/>
      <c r="O140" s="34">
        <f>SUM(F140:N140)</f>
        <v>0</v>
      </c>
      <c r="P140" s="42">
        <v>108</v>
      </c>
      <c r="Q140" s="42">
        <v>269.99</v>
      </c>
      <c r="R140" s="28">
        <f>O140*P140</f>
        <v>0</v>
      </c>
      <c r="S140" s="72"/>
      <c r="T140" s="72"/>
      <c r="U140" s="72"/>
      <c r="V140" s="72"/>
      <c r="W140" s="72"/>
      <c r="AF140" s="72"/>
      <c r="AG140" s="72"/>
      <c r="AH140" s="72"/>
      <c r="AI140" s="72"/>
      <c r="AJ140" s="72"/>
      <c r="AK140" s="72"/>
      <c r="AL140" s="72"/>
      <c r="AM140" s="72"/>
      <c r="AN140" s="72"/>
    </row>
    <row r="141" spans="1:40">
      <c r="A141" s="36" t="s">
        <v>265</v>
      </c>
      <c r="B141" s="36" t="s">
        <v>290</v>
      </c>
      <c r="C141" s="40" t="s">
        <v>67</v>
      </c>
      <c r="D141" s="36" t="s">
        <v>66</v>
      </c>
      <c r="E141" s="37" t="s">
        <v>22</v>
      </c>
      <c r="F141" s="24"/>
      <c r="G141" s="25"/>
      <c r="H141" s="25"/>
      <c r="I141" s="23"/>
      <c r="J141" s="23"/>
      <c r="K141" s="23"/>
      <c r="L141" s="23"/>
      <c r="M141" s="88"/>
      <c r="N141" s="92"/>
      <c r="O141" s="34">
        <f>SUM(F141:N141)</f>
        <v>0</v>
      </c>
      <c r="P141" s="105">
        <v>134</v>
      </c>
      <c r="Q141" s="106">
        <v>334.99</v>
      </c>
      <c r="R141" s="28">
        <f>O141*P141</f>
        <v>0</v>
      </c>
      <c r="S141" s="72"/>
      <c r="T141" s="72"/>
      <c r="U141" s="72"/>
      <c r="V141" s="72"/>
      <c r="W141" s="72"/>
      <c r="AF141" s="72"/>
      <c r="AG141" s="72"/>
      <c r="AH141" s="72"/>
      <c r="AI141" s="72"/>
      <c r="AJ141" s="72"/>
      <c r="AK141" s="72"/>
      <c r="AL141" s="72"/>
      <c r="AM141" s="72"/>
      <c r="AN141" s="72"/>
    </row>
    <row r="142" spans="1:40">
      <c r="A142" s="36" t="s">
        <v>266</v>
      </c>
      <c r="B142" s="36" t="s">
        <v>290</v>
      </c>
      <c r="C142" s="40" t="s">
        <v>84</v>
      </c>
      <c r="D142" s="36" t="s">
        <v>66</v>
      </c>
      <c r="E142" s="37" t="s">
        <v>22</v>
      </c>
      <c r="F142" s="24"/>
      <c r="G142" s="25"/>
      <c r="H142" s="23"/>
      <c r="I142" s="25"/>
      <c r="J142" s="25"/>
      <c r="K142" s="25"/>
      <c r="L142" s="23"/>
      <c r="M142" s="88"/>
      <c r="N142" s="92"/>
      <c r="O142" s="34">
        <f>SUM(F142:N142)</f>
        <v>0</v>
      </c>
      <c r="P142" s="105">
        <v>134</v>
      </c>
      <c r="Q142" s="106">
        <v>334.99</v>
      </c>
      <c r="R142" s="28">
        <f>O142*P142</f>
        <v>0</v>
      </c>
      <c r="S142" s="72"/>
      <c r="T142" s="72"/>
      <c r="U142" s="72"/>
      <c r="V142" s="72"/>
      <c r="W142" s="72"/>
      <c r="AF142" s="72"/>
      <c r="AG142" s="72"/>
      <c r="AH142" s="72"/>
      <c r="AI142" s="72"/>
      <c r="AJ142" s="72"/>
      <c r="AK142" s="72"/>
      <c r="AL142" s="72"/>
      <c r="AM142" s="72"/>
      <c r="AN142" s="72"/>
    </row>
    <row r="143" spans="1:40">
      <c r="A143" s="36" t="s">
        <v>288</v>
      </c>
      <c r="B143" s="36" t="s">
        <v>302</v>
      </c>
      <c r="C143" s="40" t="s">
        <v>56</v>
      </c>
      <c r="D143" s="36" t="s">
        <v>308</v>
      </c>
      <c r="E143" s="37" t="s">
        <v>22</v>
      </c>
      <c r="F143" s="24"/>
      <c r="G143" s="25"/>
      <c r="H143" s="25"/>
      <c r="I143" s="23"/>
      <c r="J143" s="23"/>
      <c r="K143" s="23"/>
      <c r="L143" s="23"/>
      <c r="M143" s="88"/>
      <c r="N143" s="92"/>
      <c r="O143" s="34">
        <f>SUM(F143:N143)</f>
        <v>0</v>
      </c>
      <c r="P143" s="42">
        <v>160</v>
      </c>
      <c r="Q143" s="42">
        <v>399.99</v>
      </c>
      <c r="R143" s="28">
        <f t="shared" si="48"/>
        <v>0</v>
      </c>
      <c r="S143" s="72"/>
      <c r="T143" s="72"/>
      <c r="U143" s="72"/>
      <c r="V143" s="72"/>
      <c r="W143" s="72"/>
      <c r="AF143" s="72"/>
      <c r="AG143" s="72"/>
      <c r="AH143" s="72"/>
      <c r="AI143" s="72"/>
      <c r="AJ143" s="72"/>
      <c r="AK143" s="72"/>
      <c r="AL143" s="72"/>
      <c r="AM143" s="72"/>
      <c r="AN143" s="72"/>
    </row>
    <row r="144" spans="1:40" s="4" customFormat="1">
      <c r="A144" s="37" t="s">
        <v>289</v>
      </c>
      <c r="B144" s="36" t="s">
        <v>302</v>
      </c>
      <c r="C144" s="40" t="s">
        <v>305</v>
      </c>
      <c r="D144" s="36" t="s">
        <v>309</v>
      </c>
      <c r="E144" s="37" t="s">
        <v>22</v>
      </c>
      <c r="F144" s="24"/>
      <c r="G144" s="25"/>
      <c r="H144" s="23"/>
      <c r="I144" s="25"/>
      <c r="J144" s="25"/>
      <c r="K144" s="25"/>
      <c r="L144" s="23"/>
      <c r="M144" s="88"/>
      <c r="N144" s="92"/>
      <c r="O144" s="34">
        <f t="shared" si="46"/>
        <v>0</v>
      </c>
      <c r="P144" s="42">
        <v>160</v>
      </c>
      <c r="Q144" s="42">
        <v>399.99</v>
      </c>
      <c r="R144" s="28">
        <f t="shared" si="45"/>
        <v>0</v>
      </c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</row>
    <row r="145" spans="1:40">
      <c r="A145" s="36" t="s">
        <v>69</v>
      </c>
      <c r="B145" s="36" t="s">
        <v>70</v>
      </c>
      <c r="C145" s="40" t="s">
        <v>55</v>
      </c>
      <c r="D145" s="36" t="s">
        <v>64</v>
      </c>
      <c r="E145" s="47" t="s">
        <v>12</v>
      </c>
      <c r="F145" s="24"/>
      <c r="G145" s="25"/>
      <c r="H145" s="25"/>
      <c r="I145" s="96"/>
      <c r="J145" s="96"/>
      <c r="K145" s="96"/>
      <c r="L145" s="96"/>
      <c r="M145" s="97"/>
      <c r="N145" s="98"/>
      <c r="O145" s="34">
        <f t="shared" ref="O145" si="50">SUM(F145:N145)</f>
        <v>0</v>
      </c>
      <c r="P145" s="42">
        <v>13.5</v>
      </c>
      <c r="Q145" s="42">
        <v>34.99</v>
      </c>
      <c r="R145" s="28">
        <f t="shared" ref="R145" si="51">O145*P145</f>
        <v>0</v>
      </c>
      <c r="S145" s="72"/>
      <c r="T145" s="72"/>
      <c r="U145" s="72"/>
      <c r="V145" s="72"/>
      <c r="W145" s="72"/>
      <c r="AF145" s="72"/>
      <c r="AG145" s="72"/>
      <c r="AH145" s="72"/>
      <c r="AI145" s="72"/>
      <c r="AJ145" s="72"/>
      <c r="AK145" s="72"/>
      <c r="AL145" s="72"/>
      <c r="AM145" s="72"/>
      <c r="AN145" s="72"/>
    </row>
    <row r="146" spans="1:40">
      <c r="A146" s="36" t="s">
        <v>71</v>
      </c>
      <c r="B146" s="36" t="s">
        <v>70</v>
      </c>
      <c r="C146" s="40" t="s">
        <v>56</v>
      </c>
      <c r="D146" s="36" t="s">
        <v>64</v>
      </c>
      <c r="E146" s="47" t="s">
        <v>12</v>
      </c>
      <c r="F146" s="24"/>
      <c r="G146" s="25"/>
      <c r="H146" s="25"/>
      <c r="I146" s="96"/>
      <c r="J146" s="96"/>
      <c r="K146" s="96"/>
      <c r="L146" s="96"/>
      <c r="M146" s="97"/>
      <c r="N146" s="98"/>
      <c r="O146" s="34">
        <f t="shared" ref="O146" si="52">SUM(F146:N146)</f>
        <v>0</v>
      </c>
      <c r="P146" s="42">
        <v>13.5</v>
      </c>
      <c r="Q146" s="42">
        <v>34.99</v>
      </c>
      <c r="R146" s="28">
        <f t="shared" ref="R146" si="53">O146*P146</f>
        <v>0</v>
      </c>
      <c r="S146" s="72"/>
      <c r="T146" s="72"/>
      <c r="U146" s="72"/>
      <c r="V146" s="72"/>
      <c r="W146" s="72"/>
      <c r="AF146" s="72"/>
      <c r="AG146" s="72"/>
      <c r="AH146" s="72"/>
      <c r="AI146" s="72"/>
      <c r="AJ146" s="72"/>
      <c r="AK146" s="72"/>
      <c r="AL146" s="72"/>
      <c r="AM146" s="72"/>
      <c r="AN146" s="72"/>
    </row>
    <row r="147" spans="1:40">
      <c r="A147" s="36" t="s">
        <v>72</v>
      </c>
      <c r="B147" s="36" t="s">
        <v>70</v>
      </c>
      <c r="C147" s="40" t="s">
        <v>59</v>
      </c>
      <c r="D147" s="36" t="s">
        <v>64</v>
      </c>
      <c r="E147" s="47" t="s">
        <v>12</v>
      </c>
      <c r="F147" s="24"/>
      <c r="G147" s="25"/>
      <c r="H147" s="25"/>
      <c r="I147" s="96"/>
      <c r="J147" s="96"/>
      <c r="K147" s="96"/>
      <c r="L147" s="96"/>
      <c r="M147" s="97"/>
      <c r="N147" s="98"/>
      <c r="O147" s="34">
        <f t="shared" ref="O147" si="54">SUM(F147:N147)</f>
        <v>0</v>
      </c>
      <c r="P147" s="42">
        <v>13.5</v>
      </c>
      <c r="Q147" s="42">
        <v>34.99</v>
      </c>
      <c r="R147" s="28">
        <f t="shared" ref="R147" si="55">O147*P147</f>
        <v>0</v>
      </c>
      <c r="S147" s="72"/>
      <c r="T147" s="72"/>
      <c r="U147" s="72"/>
      <c r="V147" s="72"/>
      <c r="W147" s="72"/>
      <c r="AF147" s="72"/>
      <c r="AG147" s="72"/>
      <c r="AH147" s="72"/>
      <c r="AI147" s="72"/>
      <c r="AJ147" s="72"/>
      <c r="AK147" s="72"/>
      <c r="AL147" s="72"/>
      <c r="AM147" s="72"/>
      <c r="AN147" s="72"/>
    </row>
    <row r="148" spans="1:40">
      <c r="A148" s="36" t="s">
        <v>73</v>
      </c>
      <c r="B148" s="36" t="s">
        <v>70</v>
      </c>
      <c r="C148" s="40" t="s">
        <v>74</v>
      </c>
      <c r="D148" s="36" t="s">
        <v>64</v>
      </c>
      <c r="E148" s="47" t="s">
        <v>12</v>
      </c>
      <c r="F148" s="24"/>
      <c r="G148" s="25"/>
      <c r="H148" s="25"/>
      <c r="I148" s="96"/>
      <c r="J148" s="96"/>
      <c r="K148" s="96"/>
      <c r="L148" s="96"/>
      <c r="M148" s="97"/>
      <c r="N148" s="98"/>
      <c r="O148" s="34">
        <f t="shared" ref="O148" si="56">SUM(F148:N148)</f>
        <v>0</v>
      </c>
      <c r="P148" s="42">
        <v>13.5</v>
      </c>
      <c r="Q148" s="42">
        <v>34.99</v>
      </c>
      <c r="R148" s="28">
        <f t="shared" ref="R148" si="57">O148*P148</f>
        <v>0</v>
      </c>
      <c r="S148" s="72"/>
      <c r="T148" s="72"/>
      <c r="U148" s="72"/>
      <c r="V148" s="72"/>
      <c r="W148" s="72"/>
      <c r="AF148" s="72"/>
      <c r="AG148" s="72"/>
      <c r="AH148" s="72"/>
      <c r="AI148" s="72"/>
      <c r="AJ148" s="72"/>
      <c r="AK148" s="72"/>
      <c r="AL148" s="72"/>
      <c r="AM148" s="72"/>
      <c r="AN148" s="72"/>
    </row>
    <row r="149" spans="1:40">
      <c r="A149" s="36" t="s">
        <v>76</v>
      </c>
      <c r="B149" s="36" t="s">
        <v>70</v>
      </c>
      <c r="C149" s="40" t="s">
        <v>75</v>
      </c>
      <c r="D149" s="36" t="s">
        <v>64</v>
      </c>
      <c r="E149" s="47" t="s">
        <v>12</v>
      </c>
      <c r="F149" s="24"/>
      <c r="G149" s="25"/>
      <c r="H149" s="25"/>
      <c r="I149" s="96"/>
      <c r="J149" s="96"/>
      <c r="K149" s="96"/>
      <c r="L149" s="96"/>
      <c r="M149" s="97"/>
      <c r="N149" s="98"/>
      <c r="O149" s="34">
        <f t="shared" ref="O149" si="58">SUM(F149:N149)</f>
        <v>0</v>
      </c>
      <c r="P149" s="42">
        <v>13.5</v>
      </c>
      <c r="Q149" s="42">
        <v>34.99</v>
      </c>
      <c r="R149" s="28">
        <f t="shared" ref="R149" si="59">O149*P149</f>
        <v>0</v>
      </c>
      <c r="S149" s="72"/>
      <c r="T149" s="72"/>
      <c r="U149" s="72"/>
      <c r="V149" s="72"/>
      <c r="W149" s="72"/>
      <c r="AF149" s="72"/>
      <c r="AG149" s="72"/>
      <c r="AH149" s="72"/>
      <c r="AI149" s="72"/>
      <c r="AJ149" s="72"/>
      <c r="AK149" s="72"/>
      <c r="AL149" s="72"/>
      <c r="AM149" s="72"/>
      <c r="AN149" s="72"/>
    </row>
    <row r="150" spans="1:40">
      <c r="A150" s="36" t="s">
        <v>356</v>
      </c>
      <c r="B150" s="36" t="s">
        <v>51</v>
      </c>
      <c r="C150" s="40" t="s">
        <v>56</v>
      </c>
      <c r="D150" s="36" t="s">
        <v>66</v>
      </c>
      <c r="E150" s="47" t="s">
        <v>12</v>
      </c>
      <c r="F150" s="24"/>
      <c r="G150" s="25"/>
      <c r="H150" s="25"/>
      <c r="I150" s="96"/>
      <c r="J150" s="96"/>
      <c r="K150" s="96"/>
      <c r="L150" s="96"/>
      <c r="M150" s="97"/>
      <c r="N150" s="98"/>
      <c r="O150" s="34">
        <f t="shared" ref="O150:O160" si="60">SUM(F150:N150)</f>
        <v>0</v>
      </c>
      <c r="P150" s="42">
        <v>12</v>
      </c>
      <c r="Q150" s="42">
        <v>34.99</v>
      </c>
      <c r="R150" s="28">
        <f t="shared" ref="R150:R160" si="61">O150*P150</f>
        <v>0</v>
      </c>
      <c r="S150" s="72"/>
      <c r="T150" s="72"/>
      <c r="U150" s="72"/>
      <c r="V150" s="72"/>
      <c r="W150" s="72"/>
      <c r="AF150" s="72"/>
      <c r="AG150" s="72"/>
      <c r="AH150" s="72"/>
      <c r="AI150" s="72"/>
      <c r="AJ150" s="72"/>
      <c r="AK150" s="72"/>
      <c r="AL150" s="72"/>
      <c r="AM150" s="72"/>
      <c r="AN150" s="72"/>
    </row>
    <row r="151" spans="1:40">
      <c r="A151" s="36" t="s">
        <v>357</v>
      </c>
      <c r="B151" s="36" t="s">
        <v>51</v>
      </c>
      <c r="C151" s="40" t="s">
        <v>59</v>
      </c>
      <c r="D151" s="36" t="s">
        <v>66</v>
      </c>
      <c r="E151" s="47" t="s">
        <v>12</v>
      </c>
      <c r="F151" s="24"/>
      <c r="G151" s="25"/>
      <c r="H151" s="25"/>
      <c r="I151" s="96"/>
      <c r="J151" s="96"/>
      <c r="K151" s="96"/>
      <c r="L151" s="96"/>
      <c r="M151" s="97"/>
      <c r="N151" s="98"/>
      <c r="O151" s="34">
        <f t="shared" si="60"/>
        <v>0</v>
      </c>
      <c r="P151" s="42">
        <v>12</v>
      </c>
      <c r="Q151" s="42">
        <v>34.99</v>
      </c>
      <c r="R151" s="28">
        <f t="shared" si="61"/>
        <v>0</v>
      </c>
      <c r="S151" s="72"/>
      <c r="T151" s="72"/>
      <c r="U151" s="72"/>
      <c r="V151" s="72"/>
      <c r="W151" s="72"/>
      <c r="AF151" s="72"/>
      <c r="AG151" s="72"/>
      <c r="AH151" s="72"/>
      <c r="AI151" s="72"/>
      <c r="AJ151" s="72"/>
      <c r="AK151" s="72"/>
      <c r="AL151" s="72"/>
      <c r="AM151" s="72"/>
      <c r="AN151" s="72"/>
    </row>
    <row r="152" spans="1:40">
      <c r="A152" s="36" t="s">
        <v>358</v>
      </c>
      <c r="B152" s="36" t="s">
        <v>51</v>
      </c>
      <c r="C152" s="40" t="s">
        <v>151</v>
      </c>
      <c r="D152" s="36" t="s">
        <v>66</v>
      </c>
      <c r="E152" s="47" t="s">
        <v>12</v>
      </c>
      <c r="F152" s="24"/>
      <c r="G152" s="25"/>
      <c r="H152" s="25"/>
      <c r="I152" s="96"/>
      <c r="J152" s="96"/>
      <c r="K152" s="96"/>
      <c r="L152" s="96"/>
      <c r="M152" s="97"/>
      <c r="N152" s="98"/>
      <c r="O152" s="34">
        <f t="shared" si="60"/>
        <v>0</v>
      </c>
      <c r="P152" s="42">
        <v>12</v>
      </c>
      <c r="Q152" s="42">
        <v>34.99</v>
      </c>
      <c r="R152" s="28">
        <f t="shared" si="61"/>
        <v>0</v>
      </c>
      <c r="S152" s="72"/>
      <c r="T152" s="72"/>
      <c r="U152" s="72"/>
      <c r="V152" s="72"/>
      <c r="W152" s="72"/>
      <c r="AF152" s="72"/>
      <c r="AG152" s="72"/>
      <c r="AH152" s="72"/>
      <c r="AI152" s="72"/>
      <c r="AJ152" s="72"/>
      <c r="AK152" s="72"/>
      <c r="AL152" s="72"/>
      <c r="AM152" s="72"/>
      <c r="AN152" s="72"/>
    </row>
    <row r="153" spans="1:40">
      <c r="A153" s="36" t="s">
        <v>359</v>
      </c>
      <c r="B153" s="36" t="s">
        <v>51</v>
      </c>
      <c r="C153" s="40" t="s">
        <v>78</v>
      </c>
      <c r="D153" s="36" t="s">
        <v>66</v>
      </c>
      <c r="E153" s="47" t="s">
        <v>12</v>
      </c>
      <c r="F153" s="24"/>
      <c r="G153" s="25"/>
      <c r="H153" s="25"/>
      <c r="I153" s="96"/>
      <c r="J153" s="96"/>
      <c r="K153" s="96"/>
      <c r="L153" s="96"/>
      <c r="M153" s="97"/>
      <c r="N153" s="98"/>
      <c r="O153" s="34">
        <f t="shared" ref="O153:O156" si="62">SUM(F153:N153)</f>
        <v>0</v>
      </c>
      <c r="P153" s="42">
        <v>12</v>
      </c>
      <c r="Q153" s="42">
        <v>34.99</v>
      </c>
      <c r="R153" s="28">
        <f t="shared" ref="R153:R156" si="63">O153*P153</f>
        <v>0</v>
      </c>
      <c r="S153" s="72"/>
      <c r="T153" s="72"/>
      <c r="U153" s="72"/>
      <c r="V153" s="72"/>
      <c r="W153" s="72"/>
      <c r="AF153" s="72"/>
      <c r="AG153" s="72"/>
      <c r="AH153" s="72"/>
      <c r="AI153" s="72"/>
      <c r="AJ153" s="72"/>
      <c r="AK153" s="72"/>
      <c r="AL153" s="72"/>
      <c r="AM153" s="72"/>
      <c r="AN153" s="72"/>
    </row>
    <row r="154" spans="1:40">
      <c r="A154" s="36" t="s">
        <v>23</v>
      </c>
      <c r="B154" s="36" t="s">
        <v>52</v>
      </c>
      <c r="C154" s="40" t="s">
        <v>56</v>
      </c>
      <c r="D154" s="36" t="s">
        <v>65</v>
      </c>
      <c r="E154" s="47" t="s">
        <v>12</v>
      </c>
      <c r="F154" s="24"/>
      <c r="G154" s="25"/>
      <c r="H154" s="25"/>
      <c r="I154" s="96"/>
      <c r="J154" s="96"/>
      <c r="K154" s="96"/>
      <c r="L154" s="96"/>
      <c r="M154" s="97"/>
      <c r="N154" s="98"/>
      <c r="O154" s="34">
        <f t="shared" si="62"/>
        <v>0</v>
      </c>
      <c r="P154" s="42">
        <v>12</v>
      </c>
      <c r="Q154" s="42">
        <v>34.99</v>
      </c>
      <c r="R154" s="28">
        <f t="shared" si="63"/>
        <v>0</v>
      </c>
      <c r="S154" s="72"/>
      <c r="T154" s="72"/>
      <c r="U154" s="72"/>
      <c r="V154" s="72"/>
      <c r="W154" s="72"/>
      <c r="AF154" s="72"/>
      <c r="AG154" s="72"/>
      <c r="AH154" s="72"/>
      <c r="AI154" s="72"/>
      <c r="AJ154" s="72"/>
      <c r="AK154" s="72"/>
      <c r="AL154" s="72"/>
      <c r="AM154" s="72"/>
      <c r="AN154" s="72"/>
    </row>
    <row r="155" spans="1:40">
      <c r="A155" s="36" t="s">
        <v>50</v>
      </c>
      <c r="B155" s="36" t="s">
        <v>52</v>
      </c>
      <c r="C155" s="40" t="s">
        <v>68</v>
      </c>
      <c r="D155" s="36" t="s">
        <v>65</v>
      </c>
      <c r="E155" s="47" t="s">
        <v>12</v>
      </c>
      <c r="F155" s="24"/>
      <c r="G155" s="25"/>
      <c r="H155" s="25"/>
      <c r="I155" s="96"/>
      <c r="J155" s="96"/>
      <c r="K155" s="96"/>
      <c r="L155" s="96"/>
      <c r="M155" s="97"/>
      <c r="N155" s="98"/>
      <c r="O155" s="34">
        <f t="shared" si="62"/>
        <v>0</v>
      </c>
      <c r="P155" s="42">
        <v>12</v>
      </c>
      <c r="Q155" s="42">
        <v>34.99</v>
      </c>
      <c r="R155" s="28">
        <f t="shared" si="63"/>
        <v>0</v>
      </c>
      <c r="S155" s="72"/>
      <c r="T155" s="72"/>
      <c r="U155" s="72"/>
      <c r="V155" s="72"/>
      <c r="W155" s="72"/>
      <c r="AF155" s="72"/>
      <c r="AG155" s="72"/>
      <c r="AH155" s="72"/>
      <c r="AI155" s="72"/>
      <c r="AJ155" s="72"/>
      <c r="AK155" s="72"/>
      <c r="AL155" s="72"/>
      <c r="AM155" s="72"/>
      <c r="AN155" s="72"/>
    </row>
    <row r="156" spans="1:40">
      <c r="A156" s="36" t="s">
        <v>360</v>
      </c>
      <c r="B156" s="36" t="s">
        <v>364</v>
      </c>
      <c r="C156" s="40" t="s">
        <v>56</v>
      </c>
      <c r="D156" s="36" t="s">
        <v>65</v>
      </c>
      <c r="E156" s="47" t="s">
        <v>12</v>
      </c>
      <c r="F156" s="24"/>
      <c r="G156" s="25"/>
      <c r="H156" s="25"/>
      <c r="I156" s="96"/>
      <c r="J156" s="96"/>
      <c r="K156" s="96"/>
      <c r="L156" s="96"/>
      <c r="M156" s="97"/>
      <c r="N156" s="98"/>
      <c r="O156" s="34">
        <f t="shared" si="62"/>
        <v>0</v>
      </c>
      <c r="P156" s="42">
        <v>12</v>
      </c>
      <c r="Q156" s="42">
        <v>34.99</v>
      </c>
      <c r="R156" s="28">
        <f t="shared" si="63"/>
        <v>0</v>
      </c>
      <c r="S156" s="72"/>
      <c r="T156" s="72"/>
      <c r="U156" s="72"/>
      <c r="V156" s="72"/>
      <c r="W156" s="72"/>
      <c r="AF156" s="72"/>
      <c r="AG156" s="72"/>
      <c r="AH156" s="72"/>
      <c r="AI156" s="72"/>
      <c r="AJ156" s="72"/>
      <c r="AK156" s="72"/>
      <c r="AL156" s="72"/>
      <c r="AM156" s="72"/>
      <c r="AN156" s="72"/>
    </row>
    <row r="157" spans="1:40">
      <c r="A157" s="36" t="s">
        <v>361</v>
      </c>
      <c r="B157" s="36" t="s">
        <v>364</v>
      </c>
      <c r="C157" s="40" t="s">
        <v>78</v>
      </c>
      <c r="D157" s="36" t="s">
        <v>65</v>
      </c>
      <c r="E157" s="47" t="s">
        <v>12</v>
      </c>
      <c r="F157" s="24"/>
      <c r="G157" s="25"/>
      <c r="H157" s="25"/>
      <c r="I157" s="96"/>
      <c r="J157" s="96"/>
      <c r="K157" s="96"/>
      <c r="L157" s="96"/>
      <c r="M157" s="97"/>
      <c r="N157" s="98"/>
      <c r="O157" s="34">
        <f t="shared" si="60"/>
        <v>0</v>
      </c>
      <c r="P157" s="42">
        <v>12</v>
      </c>
      <c r="Q157" s="42">
        <v>34.99</v>
      </c>
      <c r="R157" s="28">
        <f t="shared" si="61"/>
        <v>0</v>
      </c>
      <c r="S157" s="72"/>
      <c r="T157" s="72"/>
      <c r="U157" s="72"/>
      <c r="V157" s="72"/>
      <c r="W157" s="72"/>
      <c r="AF157" s="72"/>
      <c r="AG157" s="72"/>
      <c r="AH157" s="72"/>
      <c r="AI157" s="72"/>
      <c r="AJ157" s="72"/>
      <c r="AK157" s="72"/>
      <c r="AL157" s="72"/>
      <c r="AM157" s="72"/>
      <c r="AN157" s="72"/>
    </row>
    <row r="158" spans="1:40">
      <c r="A158" s="36" t="s">
        <v>362</v>
      </c>
      <c r="B158" s="36" t="s">
        <v>365</v>
      </c>
      <c r="C158" s="40" t="s">
        <v>56</v>
      </c>
      <c r="D158" s="36" t="s">
        <v>65</v>
      </c>
      <c r="E158" s="47" t="s">
        <v>12</v>
      </c>
      <c r="F158" s="24"/>
      <c r="G158" s="25"/>
      <c r="H158" s="25"/>
      <c r="I158" s="96"/>
      <c r="J158" s="96"/>
      <c r="K158" s="96"/>
      <c r="L158" s="96"/>
      <c r="M158" s="97"/>
      <c r="N158" s="98"/>
      <c r="O158" s="34">
        <f t="shared" si="60"/>
        <v>0</v>
      </c>
      <c r="P158" s="42">
        <v>10</v>
      </c>
      <c r="Q158" s="42">
        <v>29.99</v>
      </c>
      <c r="R158" s="28">
        <f t="shared" si="61"/>
        <v>0</v>
      </c>
      <c r="S158" s="72"/>
      <c r="T158" s="72"/>
      <c r="U158" s="72"/>
      <c r="V158" s="72"/>
      <c r="W158" s="72"/>
      <c r="AF158" s="72"/>
      <c r="AG158" s="72"/>
      <c r="AH158" s="72"/>
      <c r="AI158" s="72"/>
      <c r="AJ158" s="72"/>
      <c r="AK158" s="72"/>
      <c r="AL158" s="72"/>
      <c r="AM158" s="72"/>
      <c r="AN158" s="72"/>
    </row>
    <row r="159" spans="1:40">
      <c r="A159" s="36" t="s">
        <v>363</v>
      </c>
      <c r="B159" s="36" t="s">
        <v>365</v>
      </c>
      <c r="C159" s="40" t="s">
        <v>78</v>
      </c>
      <c r="D159" s="36" t="s">
        <v>65</v>
      </c>
      <c r="E159" s="47" t="s">
        <v>12</v>
      </c>
      <c r="F159" s="24"/>
      <c r="G159" s="25"/>
      <c r="H159" s="25"/>
      <c r="I159" s="96"/>
      <c r="J159" s="96"/>
      <c r="K159" s="96"/>
      <c r="L159" s="96"/>
      <c r="M159" s="97"/>
      <c r="N159" s="98"/>
      <c r="O159" s="34">
        <f t="shared" si="60"/>
        <v>0</v>
      </c>
      <c r="P159" s="42">
        <v>10</v>
      </c>
      <c r="Q159" s="42">
        <v>29.99</v>
      </c>
      <c r="R159" s="28">
        <f t="shared" si="61"/>
        <v>0</v>
      </c>
      <c r="S159" s="72"/>
      <c r="T159" s="72"/>
      <c r="U159" s="72"/>
      <c r="V159" s="72"/>
      <c r="W159" s="72"/>
      <c r="AF159" s="72"/>
      <c r="AG159" s="72"/>
      <c r="AH159" s="72"/>
      <c r="AI159" s="72"/>
      <c r="AJ159" s="72"/>
      <c r="AK159" s="72"/>
      <c r="AL159" s="72"/>
      <c r="AM159" s="72"/>
      <c r="AN159" s="72"/>
    </row>
    <row r="160" spans="1:40">
      <c r="A160" s="36" t="s">
        <v>355</v>
      </c>
      <c r="B160" s="36" t="s">
        <v>88</v>
      </c>
      <c r="C160" s="40" t="s">
        <v>101</v>
      </c>
      <c r="D160" s="36" t="s">
        <v>86</v>
      </c>
      <c r="E160" s="47" t="s">
        <v>12</v>
      </c>
      <c r="F160" s="24"/>
      <c r="G160" s="25"/>
      <c r="H160" s="25"/>
      <c r="I160" s="96"/>
      <c r="J160" s="96"/>
      <c r="K160" s="96"/>
      <c r="L160" s="96"/>
      <c r="M160" s="97"/>
      <c r="N160" s="98"/>
      <c r="O160" s="34">
        <f t="shared" si="60"/>
        <v>0</v>
      </c>
      <c r="P160" s="42">
        <v>23.5</v>
      </c>
      <c r="Q160" s="42">
        <v>69.989999999999995</v>
      </c>
      <c r="R160" s="28">
        <f t="shared" si="61"/>
        <v>0</v>
      </c>
      <c r="S160" s="72"/>
      <c r="T160" s="72"/>
      <c r="U160" s="72"/>
      <c r="V160" s="72"/>
      <c r="W160" s="72"/>
      <c r="AF160" s="72"/>
      <c r="AG160" s="72"/>
      <c r="AH160" s="72"/>
      <c r="AI160" s="72"/>
      <c r="AJ160" s="72"/>
      <c r="AK160" s="72"/>
      <c r="AL160" s="72"/>
      <c r="AM160" s="72"/>
      <c r="AN160" s="72"/>
    </row>
    <row r="161" spans="1:40">
      <c r="A161" s="36" t="s">
        <v>87</v>
      </c>
      <c r="B161" s="36" t="s">
        <v>88</v>
      </c>
      <c r="C161" s="40" t="s">
        <v>56</v>
      </c>
      <c r="D161" s="36" t="s">
        <v>86</v>
      </c>
      <c r="E161" s="47" t="s">
        <v>12</v>
      </c>
      <c r="F161" s="24"/>
      <c r="G161" s="25"/>
      <c r="H161" s="25"/>
      <c r="I161" s="96"/>
      <c r="J161" s="96"/>
      <c r="K161" s="96"/>
      <c r="L161" s="96"/>
      <c r="M161" s="97"/>
      <c r="N161" s="98"/>
      <c r="O161" s="34">
        <f t="shared" ref="O161" si="64">SUM(F161:N161)</f>
        <v>0</v>
      </c>
      <c r="P161" s="42">
        <v>23.5</v>
      </c>
      <c r="Q161" s="42">
        <v>69.989999999999995</v>
      </c>
      <c r="R161" s="28">
        <f t="shared" ref="R161" si="65">O161*P161</f>
        <v>0</v>
      </c>
      <c r="S161" s="72"/>
      <c r="T161" s="72"/>
      <c r="U161" s="72"/>
      <c r="V161" s="72"/>
      <c r="W161" s="72"/>
      <c r="AF161" s="72"/>
      <c r="AG161" s="72"/>
      <c r="AH161" s="72"/>
      <c r="AI161" s="72"/>
      <c r="AJ161" s="72"/>
      <c r="AK161" s="72"/>
      <c r="AL161" s="72"/>
      <c r="AM161" s="72"/>
      <c r="AN161" s="72"/>
    </row>
    <row r="162" spans="1:40">
      <c r="A162" s="36" t="s">
        <v>91</v>
      </c>
      <c r="B162" s="36" t="s">
        <v>88</v>
      </c>
      <c r="C162" s="40" t="s">
        <v>89</v>
      </c>
      <c r="D162" s="36" t="s">
        <v>86</v>
      </c>
      <c r="E162" s="47" t="s">
        <v>12</v>
      </c>
      <c r="F162" s="24"/>
      <c r="G162" s="25"/>
      <c r="H162" s="25"/>
      <c r="I162" s="96"/>
      <c r="J162" s="96"/>
      <c r="K162" s="96"/>
      <c r="L162" s="96"/>
      <c r="M162" s="97"/>
      <c r="N162" s="98"/>
      <c r="O162" s="34">
        <f t="shared" ref="O162:O163" si="66">SUM(F162:N162)</f>
        <v>0</v>
      </c>
      <c r="P162" s="42">
        <v>23.5</v>
      </c>
      <c r="Q162" s="42">
        <v>69.989999999999995</v>
      </c>
      <c r="R162" s="28">
        <f t="shared" ref="R162:R163" si="67">O162*P162</f>
        <v>0</v>
      </c>
      <c r="S162" s="72"/>
      <c r="T162" s="72"/>
      <c r="U162" s="72"/>
      <c r="V162" s="72"/>
      <c r="W162" s="72"/>
      <c r="AF162" s="72"/>
      <c r="AG162" s="72"/>
      <c r="AH162" s="72"/>
      <c r="AI162" s="72"/>
      <c r="AJ162" s="72"/>
      <c r="AK162" s="72"/>
      <c r="AL162" s="72"/>
      <c r="AM162" s="72"/>
      <c r="AN162" s="72"/>
    </row>
    <row r="163" spans="1:40">
      <c r="A163" s="36" t="s">
        <v>92</v>
      </c>
      <c r="B163" s="36" t="s">
        <v>88</v>
      </c>
      <c r="C163" s="40" t="s">
        <v>90</v>
      </c>
      <c r="D163" s="36" t="s">
        <v>86</v>
      </c>
      <c r="E163" s="47" t="s">
        <v>12</v>
      </c>
      <c r="F163" s="24"/>
      <c r="G163" s="25"/>
      <c r="H163" s="25"/>
      <c r="I163" s="96"/>
      <c r="J163" s="96"/>
      <c r="K163" s="96"/>
      <c r="L163" s="96"/>
      <c r="M163" s="97"/>
      <c r="N163" s="98"/>
      <c r="O163" s="34">
        <f t="shared" si="66"/>
        <v>0</v>
      </c>
      <c r="P163" s="42">
        <v>23.5</v>
      </c>
      <c r="Q163" s="42">
        <v>69.989999999999995</v>
      </c>
      <c r="R163" s="28">
        <f t="shared" si="67"/>
        <v>0</v>
      </c>
      <c r="S163" s="72"/>
      <c r="T163" s="72"/>
      <c r="U163" s="72"/>
      <c r="V163" s="72"/>
      <c r="W163" s="72"/>
      <c r="AF163" s="72"/>
      <c r="AG163" s="72"/>
      <c r="AH163" s="72"/>
      <c r="AI163" s="72"/>
      <c r="AJ163" s="72"/>
      <c r="AK163" s="72"/>
      <c r="AL163" s="72"/>
      <c r="AM163" s="72"/>
      <c r="AN163" s="72"/>
    </row>
    <row r="164" spans="1:40">
      <c r="A164" s="36" t="s">
        <v>93</v>
      </c>
      <c r="B164" s="36" t="s">
        <v>94</v>
      </c>
      <c r="C164" s="40" t="s">
        <v>101</v>
      </c>
      <c r="D164" s="36" t="s">
        <v>86</v>
      </c>
      <c r="E164" s="47" t="s">
        <v>12</v>
      </c>
      <c r="F164" s="24"/>
      <c r="G164" s="25"/>
      <c r="H164" s="25"/>
      <c r="I164" s="96"/>
      <c r="J164" s="96"/>
      <c r="K164" s="96"/>
      <c r="L164" s="96"/>
      <c r="M164" s="97"/>
      <c r="N164" s="98"/>
      <c r="O164" s="34">
        <f>SUM(F164:N164)</f>
        <v>0</v>
      </c>
      <c r="P164" s="42">
        <v>23.5</v>
      </c>
      <c r="Q164" s="42">
        <v>69.989999999999995</v>
      </c>
      <c r="R164" s="28">
        <f t="shared" ref="R164:R168" si="68">O164*P164</f>
        <v>0</v>
      </c>
      <c r="S164" s="72"/>
      <c r="T164" s="72"/>
      <c r="U164" s="72"/>
      <c r="V164" s="72"/>
      <c r="W164" s="72"/>
      <c r="AF164" s="72"/>
      <c r="AG164" s="72"/>
      <c r="AH164" s="72"/>
      <c r="AI164" s="72"/>
      <c r="AJ164" s="72"/>
      <c r="AK164" s="72"/>
      <c r="AL164" s="72"/>
      <c r="AM164" s="72"/>
      <c r="AN164" s="72"/>
    </row>
    <row r="165" spans="1:40">
      <c r="A165" s="36" t="s">
        <v>95</v>
      </c>
      <c r="B165" s="36" t="s">
        <v>94</v>
      </c>
      <c r="C165" s="40" t="s">
        <v>79</v>
      </c>
      <c r="D165" s="36" t="s">
        <v>86</v>
      </c>
      <c r="E165" s="47" t="s">
        <v>12</v>
      </c>
      <c r="F165" s="24"/>
      <c r="G165" s="25"/>
      <c r="H165" s="25"/>
      <c r="I165" s="96"/>
      <c r="J165" s="96"/>
      <c r="K165" s="96"/>
      <c r="L165" s="96"/>
      <c r="M165" s="97"/>
      <c r="N165" s="98"/>
      <c r="O165" s="34">
        <f t="shared" ref="O165:O180" si="69">SUM(F165:N165)</f>
        <v>0</v>
      </c>
      <c r="P165" s="42">
        <v>23.5</v>
      </c>
      <c r="Q165" s="42">
        <v>69.989999999999995</v>
      </c>
      <c r="R165" s="28">
        <f t="shared" si="68"/>
        <v>0</v>
      </c>
      <c r="S165" s="72"/>
      <c r="T165" s="72"/>
      <c r="U165" s="72"/>
      <c r="V165" s="72"/>
      <c r="W165" s="72"/>
      <c r="AF165" s="72"/>
      <c r="AG165" s="72"/>
      <c r="AH165" s="72"/>
      <c r="AI165" s="72"/>
      <c r="AJ165" s="72"/>
      <c r="AK165" s="72"/>
      <c r="AL165" s="72"/>
      <c r="AM165" s="72"/>
      <c r="AN165" s="72"/>
    </row>
    <row r="166" spans="1:40">
      <c r="A166" s="36" t="s">
        <v>96</v>
      </c>
      <c r="B166" s="36" t="s">
        <v>94</v>
      </c>
      <c r="C166" s="40" t="s">
        <v>89</v>
      </c>
      <c r="D166" s="36" t="s">
        <v>86</v>
      </c>
      <c r="E166" s="47" t="s">
        <v>12</v>
      </c>
      <c r="F166" s="24"/>
      <c r="G166" s="25"/>
      <c r="H166" s="25"/>
      <c r="I166" s="96"/>
      <c r="J166" s="96"/>
      <c r="K166" s="96"/>
      <c r="L166" s="96"/>
      <c r="M166" s="97"/>
      <c r="N166" s="98"/>
      <c r="O166" s="34">
        <f t="shared" si="69"/>
        <v>0</v>
      </c>
      <c r="P166" s="42">
        <v>23.5</v>
      </c>
      <c r="Q166" s="42">
        <v>69.989999999999995</v>
      </c>
      <c r="R166" s="28">
        <f>O166*P166</f>
        <v>0</v>
      </c>
      <c r="S166" s="72"/>
      <c r="T166" s="72"/>
      <c r="U166" s="72"/>
      <c r="V166" s="72"/>
      <c r="W166" s="72"/>
      <c r="AF166" s="72"/>
      <c r="AG166" s="72"/>
      <c r="AH166" s="72"/>
      <c r="AI166" s="72"/>
      <c r="AJ166" s="72"/>
      <c r="AK166" s="72"/>
      <c r="AL166" s="72"/>
      <c r="AM166" s="72"/>
      <c r="AN166" s="72"/>
    </row>
    <row r="167" spans="1:40">
      <c r="A167" s="36" t="s">
        <v>353</v>
      </c>
      <c r="B167" s="36" t="s">
        <v>94</v>
      </c>
      <c r="C167" s="40" t="s">
        <v>354</v>
      </c>
      <c r="D167" s="36" t="s">
        <v>86</v>
      </c>
      <c r="E167" s="47" t="s">
        <v>12</v>
      </c>
      <c r="F167" s="24"/>
      <c r="G167" s="25"/>
      <c r="H167" s="25"/>
      <c r="I167" s="96"/>
      <c r="J167" s="96"/>
      <c r="K167" s="96"/>
      <c r="L167" s="96"/>
      <c r="M167" s="97"/>
      <c r="N167" s="98"/>
      <c r="O167" s="34">
        <f t="shared" ref="O167" si="70">SUM(F167:N167)</f>
        <v>0</v>
      </c>
      <c r="P167" s="42">
        <v>23.5</v>
      </c>
      <c r="Q167" s="42">
        <v>69.989999999999995</v>
      </c>
      <c r="R167" s="28">
        <f>O167*P167</f>
        <v>0</v>
      </c>
      <c r="S167" s="72"/>
      <c r="T167" s="72"/>
      <c r="U167" s="72"/>
      <c r="V167" s="72"/>
      <c r="W167" s="72"/>
      <c r="AF167" s="72"/>
      <c r="AG167" s="72"/>
      <c r="AH167" s="72"/>
      <c r="AI167" s="72"/>
      <c r="AJ167" s="72"/>
      <c r="AK167" s="72"/>
      <c r="AL167" s="72"/>
      <c r="AM167" s="72"/>
      <c r="AN167" s="72"/>
    </row>
    <row r="168" spans="1:40">
      <c r="A168" s="36" t="s">
        <v>97</v>
      </c>
      <c r="B168" s="36" t="s">
        <v>98</v>
      </c>
      <c r="C168" s="40" t="s">
        <v>56</v>
      </c>
      <c r="D168" s="36" t="s">
        <v>86</v>
      </c>
      <c r="E168" s="47" t="s">
        <v>12</v>
      </c>
      <c r="F168" s="24"/>
      <c r="G168" s="25"/>
      <c r="H168" s="25"/>
      <c r="I168" s="96"/>
      <c r="J168" s="96"/>
      <c r="K168" s="96"/>
      <c r="L168" s="96"/>
      <c r="M168" s="97"/>
      <c r="N168" s="98"/>
      <c r="O168" s="34">
        <f t="shared" si="69"/>
        <v>0</v>
      </c>
      <c r="P168" s="42">
        <v>23.5</v>
      </c>
      <c r="Q168" s="42">
        <v>69.989999999999995</v>
      </c>
      <c r="R168" s="28">
        <f t="shared" si="68"/>
        <v>0</v>
      </c>
      <c r="S168" s="72"/>
      <c r="T168" s="72"/>
      <c r="U168" s="72"/>
      <c r="V168" s="72"/>
      <c r="W168" s="72"/>
      <c r="AF168" s="72"/>
      <c r="AG168" s="72"/>
      <c r="AH168" s="72"/>
      <c r="AI168" s="72"/>
      <c r="AJ168" s="72"/>
      <c r="AK168" s="72"/>
      <c r="AL168" s="72"/>
      <c r="AM168" s="72"/>
      <c r="AN168" s="72"/>
    </row>
    <row r="169" spans="1:40">
      <c r="A169" s="36" t="s">
        <v>99</v>
      </c>
      <c r="B169" s="36" t="s">
        <v>98</v>
      </c>
      <c r="C169" s="40" t="s">
        <v>79</v>
      </c>
      <c r="D169" s="36" t="s">
        <v>86</v>
      </c>
      <c r="E169" s="47" t="s">
        <v>12</v>
      </c>
      <c r="F169" s="24"/>
      <c r="G169" s="25"/>
      <c r="H169" s="25"/>
      <c r="I169" s="96"/>
      <c r="J169" s="96"/>
      <c r="K169" s="96"/>
      <c r="L169" s="96"/>
      <c r="M169" s="97"/>
      <c r="N169" s="98"/>
      <c r="O169" s="34">
        <f t="shared" si="69"/>
        <v>0</v>
      </c>
      <c r="P169" s="42">
        <v>23.5</v>
      </c>
      <c r="Q169" s="42">
        <v>69.989999999999995</v>
      </c>
      <c r="R169" s="28">
        <f t="shared" ref="R169:R171" si="71">O169*P169</f>
        <v>0</v>
      </c>
      <c r="S169" s="72"/>
      <c r="T169" s="72"/>
      <c r="U169" s="72"/>
      <c r="V169" s="72"/>
      <c r="W169" s="72"/>
      <c r="AF169" s="72"/>
      <c r="AG169" s="72"/>
      <c r="AH169" s="72"/>
      <c r="AI169" s="72"/>
      <c r="AJ169" s="72"/>
      <c r="AK169" s="72"/>
      <c r="AL169" s="72"/>
      <c r="AM169" s="72"/>
      <c r="AN169" s="72"/>
    </row>
    <row r="170" spans="1:40">
      <c r="A170" s="36" t="s">
        <v>100</v>
      </c>
      <c r="B170" s="36" t="s">
        <v>98</v>
      </c>
      <c r="C170" s="40" t="s">
        <v>102</v>
      </c>
      <c r="D170" s="36" t="s">
        <v>86</v>
      </c>
      <c r="E170" s="47" t="s">
        <v>12</v>
      </c>
      <c r="F170" s="24"/>
      <c r="G170" s="25"/>
      <c r="H170" s="25"/>
      <c r="I170" s="96"/>
      <c r="J170" s="96"/>
      <c r="K170" s="96"/>
      <c r="L170" s="96"/>
      <c r="M170" s="97"/>
      <c r="N170" s="98"/>
      <c r="O170" s="34">
        <f t="shared" si="69"/>
        <v>0</v>
      </c>
      <c r="P170" s="42">
        <v>23.5</v>
      </c>
      <c r="Q170" s="42">
        <v>69.989999999999995</v>
      </c>
      <c r="R170" s="28">
        <f t="shared" si="71"/>
        <v>0</v>
      </c>
      <c r="S170" s="72"/>
      <c r="T170" s="72"/>
      <c r="U170" s="72"/>
      <c r="V170" s="72"/>
      <c r="W170" s="72"/>
      <c r="AF170" s="72"/>
      <c r="AG170" s="72"/>
      <c r="AH170" s="72"/>
      <c r="AI170" s="72"/>
      <c r="AJ170" s="72"/>
      <c r="AK170" s="72"/>
      <c r="AL170" s="72"/>
      <c r="AM170" s="72"/>
      <c r="AN170" s="72"/>
    </row>
    <row r="171" spans="1:40">
      <c r="A171" s="36" t="s">
        <v>103</v>
      </c>
      <c r="B171" s="36" t="s">
        <v>104</v>
      </c>
      <c r="C171" s="40" t="s">
        <v>105</v>
      </c>
      <c r="D171" s="36" t="s">
        <v>86</v>
      </c>
      <c r="E171" s="47" t="s">
        <v>12</v>
      </c>
      <c r="F171" s="24"/>
      <c r="G171" s="25"/>
      <c r="H171" s="25"/>
      <c r="I171" s="96"/>
      <c r="J171" s="96"/>
      <c r="K171" s="96"/>
      <c r="L171" s="96"/>
      <c r="M171" s="97"/>
      <c r="N171" s="98"/>
      <c r="O171" s="34">
        <f t="shared" ref="O171" si="72">SUM(F171:N171)</f>
        <v>0</v>
      </c>
      <c r="P171" s="42">
        <v>23.5</v>
      </c>
      <c r="Q171" s="42">
        <v>69.989999999999995</v>
      </c>
      <c r="R171" s="28">
        <f t="shared" si="71"/>
        <v>0</v>
      </c>
      <c r="S171" s="72"/>
      <c r="T171" s="72"/>
      <c r="U171" s="72"/>
      <c r="V171" s="72"/>
      <c r="W171" s="72"/>
      <c r="AF171" s="72"/>
      <c r="AG171" s="72"/>
      <c r="AH171" s="72"/>
      <c r="AI171" s="72"/>
      <c r="AJ171" s="72"/>
      <c r="AK171" s="72"/>
      <c r="AL171" s="72"/>
      <c r="AM171" s="72"/>
      <c r="AN171" s="72"/>
    </row>
    <row r="172" spans="1:40">
      <c r="A172" s="36" t="s">
        <v>351</v>
      </c>
      <c r="B172" s="36" t="s">
        <v>104</v>
      </c>
      <c r="C172" s="40" t="s">
        <v>352</v>
      </c>
      <c r="D172" s="36" t="s">
        <v>86</v>
      </c>
      <c r="E172" s="47" t="s">
        <v>12</v>
      </c>
      <c r="F172" s="24"/>
      <c r="G172" s="25"/>
      <c r="H172" s="25"/>
      <c r="I172" s="96"/>
      <c r="J172" s="96"/>
      <c r="K172" s="96"/>
      <c r="L172" s="96"/>
      <c r="M172" s="97"/>
      <c r="N172" s="98"/>
      <c r="O172" s="34">
        <f t="shared" si="69"/>
        <v>0</v>
      </c>
      <c r="P172" s="42">
        <v>23.5</v>
      </c>
      <c r="Q172" s="42">
        <v>69.989999999999995</v>
      </c>
      <c r="R172" s="28">
        <f t="shared" ref="R172" si="73">O172*P172</f>
        <v>0</v>
      </c>
      <c r="S172" s="72"/>
      <c r="T172" s="72"/>
      <c r="U172" s="72"/>
      <c r="V172" s="72"/>
      <c r="W172" s="72"/>
      <c r="AF172" s="72"/>
      <c r="AG172" s="72"/>
      <c r="AH172" s="72"/>
      <c r="AI172" s="72"/>
      <c r="AJ172" s="72"/>
      <c r="AK172" s="72"/>
      <c r="AL172" s="72"/>
      <c r="AM172" s="72"/>
      <c r="AN172" s="72"/>
    </row>
    <row r="173" spans="1:40">
      <c r="A173" s="37" t="s">
        <v>369</v>
      </c>
      <c r="B173" s="36" t="s">
        <v>316</v>
      </c>
      <c r="C173" s="40" t="s">
        <v>368</v>
      </c>
      <c r="D173" s="36" t="s">
        <v>106</v>
      </c>
      <c r="E173" s="48" t="s">
        <v>122</v>
      </c>
      <c r="F173" s="31"/>
      <c r="G173" s="32"/>
      <c r="H173" s="32"/>
      <c r="I173" s="99"/>
      <c r="J173" s="99"/>
      <c r="K173" s="99"/>
      <c r="L173" s="100"/>
      <c r="M173" s="99"/>
      <c r="N173" s="100"/>
      <c r="O173" s="34">
        <f t="shared" si="69"/>
        <v>0</v>
      </c>
      <c r="P173" s="42">
        <v>42</v>
      </c>
      <c r="Q173" s="42">
        <v>104.99</v>
      </c>
      <c r="R173" s="28">
        <f>O173*P173</f>
        <v>0</v>
      </c>
      <c r="S173" s="72"/>
      <c r="T173" s="72"/>
      <c r="U173" s="72"/>
      <c r="V173" s="72"/>
      <c r="W173" s="72"/>
      <c r="AF173" s="72"/>
      <c r="AG173" s="72"/>
      <c r="AH173" s="72"/>
      <c r="AI173" s="72"/>
      <c r="AJ173" s="72"/>
      <c r="AK173" s="72"/>
      <c r="AL173" s="72"/>
      <c r="AM173" s="72"/>
      <c r="AN173" s="72"/>
    </row>
    <row r="174" spans="1:40">
      <c r="A174" s="37" t="s">
        <v>310</v>
      </c>
      <c r="B174" s="36" t="s">
        <v>316</v>
      </c>
      <c r="C174" s="40" t="s">
        <v>317</v>
      </c>
      <c r="D174" s="36" t="s">
        <v>324</v>
      </c>
      <c r="E174" s="48" t="s">
        <v>122</v>
      </c>
      <c r="F174" s="31"/>
      <c r="G174" s="32"/>
      <c r="H174" s="32"/>
      <c r="I174" s="99"/>
      <c r="J174" s="99"/>
      <c r="K174" s="99"/>
      <c r="L174" s="100"/>
      <c r="M174" s="99"/>
      <c r="N174" s="100"/>
      <c r="O174" s="34">
        <f t="shared" si="69"/>
        <v>0</v>
      </c>
      <c r="P174" s="42">
        <v>42</v>
      </c>
      <c r="Q174" s="42">
        <v>104.99</v>
      </c>
      <c r="R174" s="28">
        <f t="shared" ref="R174:R179" si="74">O174*P174</f>
        <v>0</v>
      </c>
      <c r="S174" s="72"/>
      <c r="T174" s="72"/>
      <c r="U174" s="72"/>
      <c r="V174" s="72"/>
      <c r="W174" s="72"/>
      <c r="AF174" s="72"/>
      <c r="AG174" s="72"/>
      <c r="AH174" s="72"/>
      <c r="AI174" s="72"/>
      <c r="AJ174" s="72"/>
      <c r="AK174" s="72"/>
      <c r="AL174" s="72"/>
      <c r="AM174" s="72"/>
      <c r="AN174" s="72"/>
    </row>
    <row r="175" spans="1:40">
      <c r="A175" s="37" t="s">
        <v>311</v>
      </c>
      <c r="B175" s="36" t="s">
        <v>316</v>
      </c>
      <c r="C175" s="40" t="s">
        <v>318</v>
      </c>
      <c r="D175" s="36" t="s">
        <v>106</v>
      </c>
      <c r="E175" s="48" t="s">
        <v>122</v>
      </c>
      <c r="F175" s="31"/>
      <c r="G175" s="32"/>
      <c r="H175" s="32"/>
      <c r="I175" s="99"/>
      <c r="J175" s="99"/>
      <c r="K175" s="99"/>
      <c r="L175" s="100"/>
      <c r="M175" s="99"/>
      <c r="N175" s="100"/>
      <c r="O175" s="34">
        <f t="shared" si="69"/>
        <v>0</v>
      </c>
      <c r="P175" s="42">
        <v>42</v>
      </c>
      <c r="Q175" s="42">
        <v>104.99</v>
      </c>
      <c r="R175" s="28">
        <f t="shared" si="74"/>
        <v>0</v>
      </c>
      <c r="S175" s="72"/>
      <c r="T175" s="72"/>
      <c r="U175" s="72"/>
      <c r="V175" s="72"/>
      <c r="W175" s="72"/>
      <c r="AF175" s="72"/>
      <c r="AG175" s="72"/>
      <c r="AH175" s="72"/>
      <c r="AI175" s="72"/>
      <c r="AJ175" s="72"/>
      <c r="AK175" s="72"/>
      <c r="AL175" s="72"/>
      <c r="AM175" s="72"/>
      <c r="AN175" s="72"/>
    </row>
    <row r="176" spans="1:40">
      <c r="A176" s="37" t="s">
        <v>312</v>
      </c>
      <c r="B176" s="36" t="s">
        <v>316</v>
      </c>
      <c r="C176" s="40" t="s">
        <v>319</v>
      </c>
      <c r="D176" s="36" t="s">
        <v>325</v>
      </c>
      <c r="E176" s="48" t="s">
        <v>122</v>
      </c>
      <c r="F176" s="31"/>
      <c r="G176" s="32"/>
      <c r="H176" s="32"/>
      <c r="I176" s="99"/>
      <c r="J176" s="99"/>
      <c r="K176" s="99"/>
      <c r="L176" s="100"/>
      <c r="M176" s="99"/>
      <c r="N176" s="100"/>
      <c r="O176" s="34">
        <f t="shared" si="69"/>
        <v>0</v>
      </c>
      <c r="P176" s="42">
        <v>42</v>
      </c>
      <c r="Q176" s="42">
        <v>104.99</v>
      </c>
      <c r="R176" s="28">
        <f t="shared" si="74"/>
        <v>0</v>
      </c>
      <c r="S176" s="72"/>
      <c r="T176" s="72"/>
      <c r="U176" s="72"/>
      <c r="V176" s="72"/>
      <c r="W176" s="72"/>
      <c r="AF176" s="72"/>
      <c r="AG176" s="72"/>
      <c r="AH176" s="72"/>
      <c r="AI176" s="72"/>
      <c r="AJ176" s="72"/>
      <c r="AK176" s="72"/>
      <c r="AL176" s="72"/>
      <c r="AM176" s="72"/>
      <c r="AN176" s="72"/>
    </row>
    <row r="177" spans="1:40">
      <c r="A177" s="37" t="s">
        <v>313</v>
      </c>
      <c r="B177" s="36" t="s">
        <v>316</v>
      </c>
      <c r="C177" s="40" t="s">
        <v>320</v>
      </c>
      <c r="D177" s="36" t="s">
        <v>324</v>
      </c>
      <c r="E177" s="48" t="s">
        <v>122</v>
      </c>
      <c r="F177" s="31"/>
      <c r="G177" s="32"/>
      <c r="H177" s="32"/>
      <c r="I177" s="99"/>
      <c r="J177" s="99"/>
      <c r="K177" s="99"/>
      <c r="L177" s="100"/>
      <c r="M177" s="99"/>
      <c r="N177" s="100"/>
      <c r="O177" s="34">
        <f t="shared" si="69"/>
        <v>0</v>
      </c>
      <c r="P177" s="42">
        <v>42</v>
      </c>
      <c r="Q177" s="42">
        <v>104.99</v>
      </c>
      <c r="R177" s="28">
        <f t="shared" si="74"/>
        <v>0</v>
      </c>
      <c r="S177" s="72"/>
      <c r="T177" s="72"/>
      <c r="U177" s="72"/>
      <c r="V177" s="72"/>
      <c r="W177" s="72"/>
      <c r="AF177" s="72"/>
      <c r="AG177" s="72"/>
      <c r="AH177" s="72"/>
      <c r="AI177" s="72"/>
      <c r="AJ177" s="72"/>
      <c r="AK177" s="72"/>
      <c r="AL177" s="72"/>
      <c r="AM177" s="72"/>
      <c r="AN177" s="72"/>
    </row>
    <row r="178" spans="1:40">
      <c r="A178" s="37" t="s">
        <v>314</v>
      </c>
      <c r="B178" s="36" t="s">
        <v>316</v>
      </c>
      <c r="C178" s="40" t="s">
        <v>321</v>
      </c>
      <c r="D178" s="36" t="s">
        <v>325</v>
      </c>
      <c r="E178" s="48" t="s">
        <v>122</v>
      </c>
      <c r="F178" s="31"/>
      <c r="G178" s="32"/>
      <c r="H178" s="32"/>
      <c r="I178" s="99"/>
      <c r="J178" s="99"/>
      <c r="K178" s="99"/>
      <c r="L178" s="100"/>
      <c r="M178" s="99"/>
      <c r="N178" s="100"/>
      <c r="O178" s="34">
        <f t="shared" si="69"/>
        <v>0</v>
      </c>
      <c r="P178" s="42">
        <v>42</v>
      </c>
      <c r="Q178" s="42">
        <v>104.99</v>
      </c>
      <c r="R178" s="28">
        <f t="shared" si="74"/>
        <v>0</v>
      </c>
      <c r="S178" s="72"/>
      <c r="T178" s="72"/>
      <c r="U178" s="72"/>
      <c r="V178" s="72"/>
      <c r="W178" s="72"/>
      <c r="AF178" s="72"/>
      <c r="AG178" s="72"/>
      <c r="AH178" s="72"/>
      <c r="AI178" s="72"/>
      <c r="AJ178" s="72"/>
      <c r="AK178" s="72"/>
      <c r="AL178" s="72"/>
      <c r="AM178" s="72"/>
      <c r="AN178" s="72"/>
    </row>
    <row r="179" spans="1:40">
      <c r="A179" s="37" t="s">
        <v>315</v>
      </c>
      <c r="B179" s="36" t="s">
        <v>316</v>
      </c>
      <c r="C179" s="40" t="s">
        <v>322</v>
      </c>
      <c r="D179" s="36" t="s">
        <v>325</v>
      </c>
      <c r="E179" s="48" t="s">
        <v>122</v>
      </c>
      <c r="F179" s="31"/>
      <c r="G179" s="32"/>
      <c r="H179" s="32"/>
      <c r="I179" s="99"/>
      <c r="J179" s="99"/>
      <c r="K179" s="99"/>
      <c r="L179" s="100"/>
      <c r="M179" s="99"/>
      <c r="N179" s="100"/>
      <c r="O179" s="34">
        <f t="shared" si="69"/>
        <v>0</v>
      </c>
      <c r="P179" s="42">
        <v>42</v>
      </c>
      <c r="Q179" s="42">
        <v>104.99</v>
      </c>
      <c r="R179" s="28">
        <f t="shared" si="74"/>
        <v>0</v>
      </c>
      <c r="S179" s="72"/>
      <c r="T179" s="72"/>
      <c r="U179" s="72"/>
      <c r="V179" s="72"/>
      <c r="W179" s="72"/>
      <c r="AF179" s="72"/>
      <c r="AG179" s="72"/>
      <c r="AH179" s="72"/>
      <c r="AI179" s="72"/>
      <c r="AJ179" s="72"/>
      <c r="AK179" s="72"/>
      <c r="AL179" s="72"/>
      <c r="AM179" s="72"/>
      <c r="AN179" s="72"/>
    </row>
    <row r="180" spans="1:40">
      <c r="A180" s="37" t="s">
        <v>326</v>
      </c>
      <c r="B180" s="36" t="s">
        <v>343</v>
      </c>
      <c r="C180" s="40" t="s">
        <v>317</v>
      </c>
      <c r="D180" s="36" t="s">
        <v>349</v>
      </c>
      <c r="E180" s="48" t="s">
        <v>122</v>
      </c>
      <c r="F180" s="31"/>
      <c r="G180" s="32"/>
      <c r="H180" s="32"/>
      <c r="I180" s="99"/>
      <c r="J180" s="99"/>
      <c r="K180" s="99"/>
      <c r="L180" s="100"/>
      <c r="M180" s="99"/>
      <c r="N180" s="100"/>
      <c r="O180" s="34">
        <f t="shared" si="69"/>
        <v>0</v>
      </c>
      <c r="P180" s="42">
        <v>54</v>
      </c>
      <c r="Q180" s="42">
        <v>134.99</v>
      </c>
      <c r="R180" s="28">
        <f t="shared" ref="R180:R191" si="75">O180*P180</f>
        <v>0</v>
      </c>
      <c r="S180" s="72"/>
      <c r="T180" s="72"/>
      <c r="U180" s="72"/>
      <c r="V180" s="72"/>
      <c r="W180" s="72"/>
      <c r="AF180" s="72"/>
      <c r="AG180" s="72"/>
      <c r="AH180" s="72"/>
      <c r="AI180" s="72"/>
      <c r="AJ180" s="72"/>
      <c r="AK180" s="72"/>
      <c r="AL180" s="72"/>
      <c r="AM180" s="72"/>
      <c r="AN180" s="72"/>
    </row>
    <row r="181" spans="1:40">
      <c r="A181" s="37" t="s">
        <v>327</v>
      </c>
      <c r="B181" s="36" t="s">
        <v>343</v>
      </c>
      <c r="C181" s="40" t="s">
        <v>323</v>
      </c>
      <c r="D181" s="36" t="s">
        <v>349</v>
      </c>
      <c r="E181" s="48" t="s">
        <v>122</v>
      </c>
      <c r="F181" s="31"/>
      <c r="G181" s="32"/>
      <c r="H181" s="32"/>
      <c r="I181" s="99"/>
      <c r="J181" s="99"/>
      <c r="K181" s="99"/>
      <c r="L181" s="100"/>
      <c r="M181" s="99"/>
      <c r="N181" s="100"/>
      <c r="O181" s="34">
        <f>SUM(F181:N181)</f>
        <v>0</v>
      </c>
      <c r="P181" s="42">
        <v>54</v>
      </c>
      <c r="Q181" s="42">
        <v>134.99</v>
      </c>
      <c r="R181" s="28">
        <f t="shared" ref="R181:R188" si="76">O181*P181</f>
        <v>0</v>
      </c>
      <c r="S181" s="72"/>
      <c r="T181" s="72"/>
      <c r="U181" s="72"/>
      <c r="V181" s="72"/>
      <c r="W181" s="72"/>
      <c r="AF181" s="72"/>
      <c r="AG181" s="72"/>
      <c r="AH181" s="72"/>
      <c r="AI181" s="72"/>
      <c r="AJ181" s="72"/>
      <c r="AK181" s="72"/>
      <c r="AL181" s="72"/>
      <c r="AM181" s="72"/>
      <c r="AN181" s="72"/>
    </row>
    <row r="182" spans="1:40">
      <c r="A182" s="37" t="s">
        <v>328</v>
      </c>
      <c r="B182" s="36" t="s">
        <v>344</v>
      </c>
      <c r="C182" s="40" t="s">
        <v>56</v>
      </c>
      <c r="D182" s="36" t="s">
        <v>349</v>
      </c>
      <c r="E182" s="48" t="s">
        <v>122</v>
      </c>
      <c r="F182" s="31"/>
      <c r="G182" s="32"/>
      <c r="H182" s="32"/>
      <c r="I182" s="99"/>
      <c r="J182" s="99"/>
      <c r="K182" s="99"/>
      <c r="L182" s="100"/>
      <c r="M182" s="99"/>
      <c r="N182" s="100"/>
      <c r="O182" s="34">
        <f>SUM(F182:N182)</f>
        <v>0</v>
      </c>
      <c r="P182" s="42">
        <v>54</v>
      </c>
      <c r="Q182" s="42">
        <v>134.99</v>
      </c>
      <c r="R182" s="28">
        <f t="shared" si="76"/>
        <v>0</v>
      </c>
      <c r="S182" s="72"/>
      <c r="T182" s="72"/>
      <c r="U182" s="72"/>
      <c r="V182" s="72"/>
      <c r="W182" s="72"/>
      <c r="AF182" s="72"/>
      <c r="AG182" s="72"/>
      <c r="AH182" s="72"/>
      <c r="AI182" s="72"/>
      <c r="AJ182" s="72"/>
      <c r="AK182" s="72"/>
      <c r="AL182" s="72"/>
      <c r="AM182" s="72"/>
      <c r="AN182" s="72"/>
    </row>
    <row r="183" spans="1:40">
      <c r="A183" s="37" t="s">
        <v>329</v>
      </c>
      <c r="B183" s="36" t="s">
        <v>344</v>
      </c>
      <c r="C183" s="40" t="s">
        <v>56</v>
      </c>
      <c r="D183" s="36" t="s">
        <v>66</v>
      </c>
      <c r="E183" s="48" t="s">
        <v>122</v>
      </c>
      <c r="F183" s="31"/>
      <c r="G183" s="32"/>
      <c r="H183" s="32"/>
      <c r="I183" s="99"/>
      <c r="J183" s="99"/>
      <c r="K183" s="99"/>
      <c r="L183" s="100"/>
      <c r="M183" s="99"/>
      <c r="N183" s="100"/>
      <c r="O183" s="34">
        <f>SUM(F183:N183)</f>
        <v>0</v>
      </c>
      <c r="P183" s="42">
        <v>54</v>
      </c>
      <c r="Q183" s="42">
        <v>134.99</v>
      </c>
      <c r="R183" s="28">
        <f t="shared" si="76"/>
        <v>0</v>
      </c>
      <c r="S183" s="72"/>
      <c r="T183" s="72"/>
      <c r="U183" s="72"/>
      <c r="V183" s="72"/>
      <c r="W183" s="72"/>
      <c r="AF183" s="72"/>
      <c r="AG183" s="72"/>
      <c r="AH183" s="72"/>
      <c r="AI183" s="72"/>
      <c r="AJ183" s="72"/>
      <c r="AK183" s="72"/>
      <c r="AL183" s="72"/>
      <c r="AM183" s="72"/>
      <c r="AN183" s="72"/>
    </row>
    <row r="184" spans="1:40">
      <c r="A184" s="37" t="s">
        <v>330</v>
      </c>
      <c r="B184" s="36" t="s">
        <v>344</v>
      </c>
      <c r="C184" s="40" t="s">
        <v>107</v>
      </c>
      <c r="D184" s="36" t="s">
        <v>66</v>
      </c>
      <c r="E184" s="48" t="s">
        <v>122</v>
      </c>
      <c r="F184" s="31"/>
      <c r="G184" s="32"/>
      <c r="H184" s="32"/>
      <c r="I184" s="99"/>
      <c r="J184" s="99"/>
      <c r="K184" s="99"/>
      <c r="L184" s="100"/>
      <c r="M184" s="99"/>
      <c r="N184" s="100"/>
      <c r="O184" s="34">
        <f>SUM(F184:N184)</f>
        <v>0</v>
      </c>
      <c r="P184" s="42">
        <v>54</v>
      </c>
      <c r="Q184" s="42">
        <v>134.99</v>
      </c>
      <c r="R184" s="28">
        <f t="shared" si="76"/>
        <v>0</v>
      </c>
      <c r="S184" s="72"/>
      <c r="T184" s="72"/>
      <c r="U184" s="72"/>
      <c r="V184" s="72"/>
      <c r="W184" s="72"/>
      <c r="AF184" s="72"/>
      <c r="AG184" s="72"/>
      <c r="AH184" s="72"/>
      <c r="AI184" s="72"/>
      <c r="AJ184" s="72"/>
      <c r="AK184" s="72"/>
      <c r="AL184" s="72"/>
      <c r="AM184" s="72"/>
      <c r="AN184" s="72"/>
    </row>
    <row r="185" spans="1:40">
      <c r="A185" s="37" t="s">
        <v>331</v>
      </c>
      <c r="B185" s="36" t="s">
        <v>344</v>
      </c>
      <c r="C185" s="40" t="s">
        <v>108</v>
      </c>
      <c r="D185" s="36" t="s">
        <v>66</v>
      </c>
      <c r="E185" s="48" t="s">
        <v>122</v>
      </c>
      <c r="F185" s="31"/>
      <c r="G185" s="32"/>
      <c r="H185" s="32"/>
      <c r="I185" s="99"/>
      <c r="J185" s="99"/>
      <c r="K185" s="99"/>
      <c r="L185" s="100"/>
      <c r="M185" s="99"/>
      <c r="N185" s="100"/>
      <c r="O185" s="34">
        <f t="shared" ref="O185:O187" si="77">SUM(F185:N185)</f>
        <v>0</v>
      </c>
      <c r="P185" s="42">
        <v>54</v>
      </c>
      <c r="Q185" s="42">
        <v>134.99</v>
      </c>
      <c r="R185" s="28">
        <f t="shared" si="76"/>
        <v>0</v>
      </c>
      <c r="S185" s="72"/>
      <c r="T185" s="72"/>
      <c r="U185" s="72"/>
      <c r="V185" s="72"/>
      <c r="W185" s="72"/>
      <c r="AF185" s="72"/>
      <c r="AG185" s="72"/>
      <c r="AH185" s="72"/>
      <c r="AI185" s="72"/>
      <c r="AJ185" s="72"/>
      <c r="AK185" s="72"/>
      <c r="AL185" s="72"/>
      <c r="AM185" s="72"/>
      <c r="AN185" s="72"/>
    </row>
    <row r="186" spans="1:40">
      <c r="A186" s="37" t="s">
        <v>332</v>
      </c>
      <c r="B186" s="36" t="s">
        <v>344</v>
      </c>
      <c r="C186" s="40" t="s">
        <v>109</v>
      </c>
      <c r="D186" s="36" t="s">
        <v>349</v>
      </c>
      <c r="E186" s="48" t="s">
        <v>122</v>
      </c>
      <c r="F186" s="31"/>
      <c r="G186" s="32"/>
      <c r="H186" s="32"/>
      <c r="I186" s="99"/>
      <c r="J186" s="99"/>
      <c r="K186" s="99"/>
      <c r="L186" s="100"/>
      <c r="M186" s="99"/>
      <c r="N186" s="100"/>
      <c r="O186" s="34">
        <f t="shared" si="77"/>
        <v>0</v>
      </c>
      <c r="P186" s="42">
        <v>54</v>
      </c>
      <c r="Q186" s="42">
        <v>134.99</v>
      </c>
      <c r="R186" s="28">
        <f t="shared" si="76"/>
        <v>0</v>
      </c>
      <c r="S186" s="72"/>
      <c r="T186" s="72"/>
      <c r="U186" s="72"/>
      <c r="V186" s="72"/>
      <c r="W186" s="72"/>
      <c r="AF186" s="72"/>
      <c r="AG186" s="72"/>
      <c r="AH186" s="72"/>
      <c r="AI186" s="72"/>
      <c r="AJ186" s="72"/>
      <c r="AK186" s="72"/>
      <c r="AL186" s="72"/>
      <c r="AM186" s="72"/>
      <c r="AN186" s="72"/>
    </row>
    <row r="187" spans="1:40">
      <c r="A187" s="37" t="s">
        <v>333</v>
      </c>
      <c r="B187" s="36" t="s">
        <v>344</v>
      </c>
      <c r="C187" s="40" t="s">
        <v>109</v>
      </c>
      <c r="D187" s="36" t="s">
        <v>66</v>
      </c>
      <c r="E187" s="48" t="s">
        <v>122</v>
      </c>
      <c r="F187" s="31"/>
      <c r="G187" s="32"/>
      <c r="H187" s="32"/>
      <c r="I187" s="99"/>
      <c r="J187" s="99"/>
      <c r="K187" s="99"/>
      <c r="L187" s="100"/>
      <c r="M187" s="99"/>
      <c r="N187" s="100"/>
      <c r="O187" s="34">
        <f t="shared" si="77"/>
        <v>0</v>
      </c>
      <c r="P187" s="42">
        <v>54</v>
      </c>
      <c r="Q187" s="42">
        <v>134.99</v>
      </c>
      <c r="R187" s="28">
        <f t="shared" si="76"/>
        <v>0</v>
      </c>
      <c r="S187" s="72"/>
      <c r="T187" s="72"/>
      <c r="U187" s="72"/>
      <c r="V187" s="72"/>
      <c r="W187" s="72"/>
      <c r="AF187" s="72"/>
      <c r="AG187" s="72"/>
      <c r="AH187" s="72"/>
      <c r="AI187" s="72"/>
      <c r="AJ187" s="72"/>
      <c r="AK187" s="72"/>
      <c r="AL187" s="72"/>
      <c r="AM187" s="72"/>
      <c r="AN187" s="72"/>
    </row>
    <row r="188" spans="1:40">
      <c r="A188" s="37" t="s">
        <v>334</v>
      </c>
      <c r="B188" s="36" t="s">
        <v>345</v>
      </c>
      <c r="C188" s="40" t="s">
        <v>56</v>
      </c>
      <c r="D188" s="36" t="s">
        <v>350</v>
      </c>
      <c r="E188" s="48" t="s">
        <v>122</v>
      </c>
      <c r="F188" s="31"/>
      <c r="G188" s="32"/>
      <c r="H188" s="32"/>
      <c r="I188" s="99"/>
      <c r="J188" s="99"/>
      <c r="K188" s="99"/>
      <c r="L188" s="100"/>
      <c r="M188" s="99"/>
      <c r="N188" s="100"/>
      <c r="O188" s="34">
        <f>SUM(F188:N188)</f>
        <v>0</v>
      </c>
      <c r="P188" s="42">
        <v>75</v>
      </c>
      <c r="Q188" s="42">
        <v>189.99</v>
      </c>
      <c r="R188" s="28">
        <f t="shared" si="76"/>
        <v>0</v>
      </c>
      <c r="S188" s="72"/>
      <c r="T188" s="72"/>
      <c r="U188" s="72"/>
      <c r="V188" s="72"/>
      <c r="W188" s="72"/>
      <c r="AF188" s="72"/>
      <c r="AG188" s="72"/>
      <c r="AH188" s="72"/>
      <c r="AI188" s="72"/>
      <c r="AJ188" s="72"/>
      <c r="AK188" s="72"/>
      <c r="AL188" s="72"/>
      <c r="AM188" s="72"/>
      <c r="AN188" s="72"/>
    </row>
    <row r="189" spans="1:40">
      <c r="A189" s="37" t="s">
        <v>335</v>
      </c>
      <c r="B189" s="36" t="s">
        <v>54</v>
      </c>
      <c r="C189" s="40" t="s">
        <v>56</v>
      </c>
      <c r="D189" s="36" t="s">
        <v>349</v>
      </c>
      <c r="E189" s="48" t="s">
        <v>122</v>
      </c>
      <c r="F189" s="31"/>
      <c r="G189" s="32"/>
      <c r="H189" s="32"/>
      <c r="I189" s="99"/>
      <c r="J189" s="99"/>
      <c r="K189" s="99"/>
      <c r="L189" s="100"/>
      <c r="M189" s="99"/>
      <c r="N189" s="100"/>
      <c r="O189" s="34">
        <f>SUM(F189:N189)</f>
        <v>0</v>
      </c>
      <c r="P189" s="42">
        <v>54</v>
      </c>
      <c r="Q189" s="42">
        <v>134.99</v>
      </c>
      <c r="R189" s="28">
        <f>O189*P189</f>
        <v>0</v>
      </c>
      <c r="S189" s="72"/>
      <c r="T189" s="72"/>
      <c r="U189" s="72"/>
      <c r="V189" s="72"/>
      <c r="W189" s="72"/>
      <c r="AF189" s="72"/>
      <c r="AG189" s="72"/>
      <c r="AH189" s="72"/>
      <c r="AI189" s="72"/>
      <c r="AJ189" s="72"/>
      <c r="AK189" s="72"/>
      <c r="AL189" s="72"/>
      <c r="AM189" s="72"/>
      <c r="AN189" s="72"/>
    </row>
    <row r="190" spans="1:40">
      <c r="A190" s="37" t="s">
        <v>336</v>
      </c>
      <c r="B190" s="36" t="s">
        <v>54</v>
      </c>
      <c r="C190" s="40" t="s">
        <v>108</v>
      </c>
      <c r="D190" s="36" t="s">
        <v>349</v>
      </c>
      <c r="E190" s="48" t="s">
        <v>122</v>
      </c>
      <c r="F190" s="31"/>
      <c r="G190" s="32"/>
      <c r="H190" s="32"/>
      <c r="I190" s="99"/>
      <c r="J190" s="99"/>
      <c r="K190" s="99"/>
      <c r="L190" s="100"/>
      <c r="M190" s="99"/>
      <c r="N190" s="100"/>
      <c r="O190" s="34">
        <f>SUM(F190:N190)</f>
        <v>0</v>
      </c>
      <c r="P190" s="42">
        <v>54</v>
      </c>
      <c r="Q190" s="42">
        <v>134.99</v>
      </c>
      <c r="R190" s="28">
        <f t="shared" si="75"/>
        <v>0</v>
      </c>
      <c r="S190" s="72"/>
      <c r="T190" s="72"/>
      <c r="U190" s="72"/>
      <c r="V190" s="72"/>
      <c r="W190" s="72"/>
      <c r="AF190" s="72"/>
      <c r="AG190" s="72"/>
      <c r="AH190" s="72"/>
      <c r="AI190" s="72"/>
      <c r="AJ190" s="72"/>
      <c r="AK190" s="72"/>
      <c r="AL190" s="72"/>
      <c r="AM190" s="72"/>
      <c r="AN190" s="72"/>
    </row>
    <row r="191" spans="1:40">
      <c r="A191" s="37" t="s">
        <v>337</v>
      </c>
      <c r="B191" s="36" t="s">
        <v>346</v>
      </c>
      <c r="C191" s="40" t="s">
        <v>55</v>
      </c>
      <c r="D191" s="36" t="s">
        <v>106</v>
      </c>
      <c r="E191" s="48" t="s">
        <v>122</v>
      </c>
      <c r="F191" s="31"/>
      <c r="G191" s="32"/>
      <c r="H191" s="32"/>
      <c r="I191" s="99"/>
      <c r="J191" s="99"/>
      <c r="K191" s="99"/>
      <c r="L191" s="100"/>
      <c r="M191" s="99"/>
      <c r="N191" s="100"/>
      <c r="O191" s="34">
        <f>SUM(F191:N191)</f>
        <v>0</v>
      </c>
      <c r="P191" s="42">
        <v>54</v>
      </c>
      <c r="Q191" s="42">
        <v>134.99</v>
      </c>
      <c r="R191" s="28">
        <f t="shared" si="75"/>
        <v>0</v>
      </c>
      <c r="S191" s="72"/>
      <c r="T191" s="72"/>
      <c r="U191" s="72"/>
      <c r="V191" s="72"/>
      <c r="W191" s="72"/>
      <c r="AF191" s="72"/>
      <c r="AG191" s="72"/>
      <c r="AH191" s="72"/>
      <c r="AI191" s="72"/>
      <c r="AJ191" s="72"/>
      <c r="AK191" s="72"/>
      <c r="AL191" s="72"/>
      <c r="AM191" s="72"/>
      <c r="AN191" s="72"/>
    </row>
    <row r="192" spans="1:40">
      <c r="A192" s="37" t="s">
        <v>338</v>
      </c>
      <c r="B192" s="36" t="s">
        <v>346</v>
      </c>
      <c r="C192" s="40" t="s">
        <v>56</v>
      </c>
      <c r="D192" s="36" t="s">
        <v>66</v>
      </c>
      <c r="E192" s="48" t="s">
        <v>122</v>
      </c>
      <c r="F192" s="31"/>
      <c r="G192" s="32"/>
      <c r="H192" s="32"/>
      <c r="I192" s="99"/>
      <c r="J192" s="99"/>
      <c r="K192" s="99"/>
      <c r="L192" s="100"/>
      <c r="M192" s="99"/>
      <c r="N192" s="100"/>
      <c r="O192" s="34">
        <f t="shared" ref="O192:O193" si="78">SUM(F192:N192)</f>
        <v>0</v>
      </c>
      <c r="P192" s="42">
        <v>54</v>
      </c>
      <c r="Q192" s="42">
        <v>134.99</v>
      </c>
      <c r="R192" s="28">
        <f t="shared" ref="R192:R193" si="79">O192*P192</f>
        <v>0</v>
      </c>
      <c r="S192" s="72"/>
      <c r="T192" s="72"/>
      <c r="U192" s="72"/>
      <c r="V192" s="72"/>
      <c r="W192" s="72"/>
      <c r="AF192" s="72"/>
      <c r="AG192" s="72"/>
      <c r="AH192" s="72"/>
      <c r="AI192" s="72"/>
      <c r="AJ192" s="72"/>
      <c r="AK192" s="72"/>
      <c r="AL192" s="72"/>
      <c r="AM192" s="72"/>
      <c r="AN192" s="72"/>
    </row>
    <row r="193" spans="1:40">
      <c r="A193" s="37" t="s">
        <v>339</v>
      </c>
      <c r="B193" s="36" t="s">
        <v>346</v>
      </c>
      <c r="C193" s="40" t="s">
        <v>68</v>
      </c>
      <c r="D193" s="36" t="s">
        <v>66</v>
      </c>
      <c r="E193" s="48" t="s">
        <v>122</v>
      </c>
      <c r="F193" s="31"/>
      <c r="G193" s="32"/>
      <c r="H193" s="32"/>
      <c r="I193" s="99"/>
      <c r="J193" s="99"/>
      <c r="K193" s="99"/>
      <c r="L193" s="100"/>
      <c r="M193" s="99"/>
      <c r="N193" s="100"/>
      <c r="O193" s="34">
        <f t="shared" si="78"/>
        <v>0</v>
      </c>
      <c r="P193" s="42">
        <v>54</v>
      </c>
      <c r="Q193" s="42">
        <v>134.99</v>
      </c>
      <c r="R193" s="28">
        <f t="shared" si="79"/>
        <v>0</v>
      </c>
      <c r="S193" s="72"/>
      <c r="T193" s="72"/>
      <c r="U193" s="72"/>
      <c r="V193" s="72"/>
      <c r="W193" s="72"/>
      <c r="AF193" s="72"/>
      <c r="AG193" s="72"/>
      <c r="AH193" s="72"/>
      <c r="AI193" s="72"/>
      <c r="AJ193" s="72"/>
      <c r="AK193" s="72"/>
      <c r="AL193" s="72"/>
      <c r="AM193" s="72"/>
      <c r="AN193" s="72"/>
    </row>
    <row r="194" spans="1:40">
      <c r="A194" s="37" t="s">
        <v>340</v>
      </c>
      <c r="B194" s="36" t="s">
        <v>347</v>
      </c>
      <c r="C194" s="40" t="s">
        <v>56</v>
      </c>
      <c r="D194" s="36" t="s">
        <v>65</v>
      </c>
      <c r="E194" s="48" t="s">
        <v>122</v>
      </c>
      <c r="F194" s="31"/>
      <c r="G194" s="32"/>
      <c r="H194" s="32"/>
      <c r="I194" s="99"/>
      <c r="J194" s="99"/>
      <c r="K194" s="99"/>
      <c r="L194" s="100"/>
      <c r="M194" s="99"/>
      <c r="N194" s="100"/>
      <c r="O194" s="34">
        <f t="shared" ref="O194" si="80">SUM(F194:N194)</f>
        <v>0</v>
      </c>
      <c r="P194" s="42">
        <v>64</v>
      </c>
      <c r="Q194" s="42">
        <v>159.99</v>
      </c>
      <c r="R194" s="28">
        <f t="shared" ref="R194" si="81">O194*P194</f>
        <v>0</v>
      </c>
      <c r="S194" s="72"/>
      <c r="T194" s="72"/>
      <c r="U194" s="72"/>
      <c r="V194" s="72"/>
      <c r="W194" s="72"/>
      <c r="AF194" s="72"/>
      <c r="AG194" s="72"/>
      <c r="AH194" s="72"/>
      <c r="AI194" s="72"/>
      <c r="AJ194" s="72"/>
      <c r="AK194" s="72"/>
      <c r="AL194" s="72"/>
      <c r="AM194" s="72"/>
      <c r="AN194" s="72"/>
    </row>
    <row r="195" spans="1:40">
      <c r="A195" s="37" t="s">
        <v>341</v>
      </c>
      <c r="B195" s="36" t="s">
        <v>348</v>
      </c>
      <c r="C195" s="40" t="s">
        <v>56</v>
      </c>
      <c r="D195" s="36" t="s">
        <v>66</v>
      </c>
      <c r="E195" s="48" t="s">
        <v>122</v>
      </c>
      <c r="F195" s="31"/>
      <c r="G195" s="32"/>
      <c r="H195" s="32"/>
      <c r="I195" s="99"/>
      <c r="J195" s="99"/>
      <c r="K195" s="99"/>
      <c r="L195" s="100"/>
      <c r="M195" s="99"/>
      <c r="N195" s="100"/>
      <c r="O195" s="34">
        <f>SUM(F195:N195)</f>
        <v>0</v>
      </c>
      <c r="P195" s="42">
        <v>54</v>
      </c>
      <c r="Q195" s="42">
        <v>134.99</v>
      </c>
      <c r="R195" s="28">
        <f t="shared" ref="R195" si="82">O195*P195</f>
        <v>0</v>
      </c>
      <c r="S195" s="72"/>
      <c r="T195" s="72"/>
      <c r="U195" s="72"/>
      <c r="V195" s="72"/>
      <c r="W195" s="72"/>
      <c r="AF195" s="72"/>
      <c r="AG195" s="72"/>
      <c r="AH195" s="72"/>
      <c r="AI195" s="72"/>
      <c r="AJ195" s="72"/>
      <c r="AK195" s="72"/>
      <c r="AL195" s="72"/>
      <c r="AM195" s="72"/>
      <c r="AN195" s="72"/>
    </row>
    <row r="196" spans="1:40" ht="13.5" thickBot="1">
      <c r="A196" s="37" t="s">
        <v>342</v>
      </c>
      <c r="B196" s="36" t="s">
        <v>348</v>
      </c>
      <c r="C196" s="40" t="s">
        <v>109</v>
      </c>
      <c r="D196" s="36" t="s">
        <v>66</v>
      </c>
      <c r="E196" s="48" t="s">
        <v>122</v>
      </c>
      <c r="F196" s="31"/>
      <c r="G196" s="32"/>
      <c r="H196" s="32"/>
      <c r="I196" s="99"/>
      <c r="J196" s="99"/>
      <c r="K196" s="99"/>
      <c r="L196" s="100"/>
      <c r="M196" s="99"/>
      <c r="N196" s="100"/>
      <c r="O196" s="34">
        <f>SUM(F196:N196)</f>
        <v>0</v>
      </c>
      <c r="P196" s="42">
        <v>54</v>
      </c>
      <c r="Q196" s="42">
        <v>134.99</v>
      </c>
      <c r="R196" s="28">
        <f>O196*P196</f>
        <v>0</v>
      </c>
      <c r="S196" s="72"/>
      <c r="T196" s="72"/>
      <c r="U196" s="72"/>
      <c r="V196" s="72"/>
      <c r="W196" s="72"/>
      <c r="AF196" s="72"/>
      <c r="AG196" s="72"/>
      <c r="AH196" s="72"/>
      <c r="AI196" s="72"/>
      <c r="AJ196" s="72"/>
      <c r="AK196" s="72"/>
      <c r="AL196" s="72"/>
      <c r="AM196" s="72"/>
      <c r="AN196" s="72"/>
    </row>
    <row r="197" spans="1:40" ht="13.5" thickBot="1">
      <c r="A197" s="33"/>
      <c r="B197" s="26"/>
      <c r="C197" s="41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33"/>
      <c r="P197" s="26"/>
      <c r="Q197" s="27"/>
      <c r="R197" s="51">
        <f>SUM(R22:R196)</f>
        <v>0</v>
      </c>
      <c r="S197" s="72"/>
      <c r="T197" s="72"/>
      <c r="U197" s="72"/>
      <c r="V197" s="72"/>
      <c r="W197" s="72"/>
      <c r="AF197" s="72"/>
      <c r="AG197" s="72"/>
      <c r="AH197" s="72"/>
      <c r="AI197" s="72"/>
      <c r="AJ197" s="72"/>
      <c r="AK197" s="72"/>
      <c r="AL197" s="72"/>
      <c r="AM197" s="72"/>
      <c r="AN197" s="72"/>
    </row>
    <row r="198" spans="1:40">
      <c r="A198" s="72"/>
      <c r="B198" s="72"/>
      <c r="C198" s="73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64"/>
      <c r="R198" s="74"/>
      <c r="S198" s="72"/>
      <c r="T198" s="72"/>
      <c r="U198" s="72"/>
      <c r="V198" s="72"/>
      <c r="W198" s="72"/>
      <c r="AF198" s="72"/>
      <c r="AG198" s="72"/>
      <c r="AH198" s="72"/>
      <c r="AI198" s="72"/>
      <c r="AJ198" s="72"/>
      <c r="AK198" s="72"/>
      <c r="AL198" s="72"/>
      <c r="AM198" s="72"/>
      <c r="AN198" s="72"/>
    </row>
    <row r="199" spans="1:40">
      <c r="A199" s="72"/>
      <c r="B199" s="72"/>
      <c r="C199" s="73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64"/>
      <c r="R199" s="74"/>
      <c r="S199" s="72"/>
      <c r="T199" s="72"/>
      <c r="U199" s="72"/>
      <c r="V199" s="72"/>
      <c r="W199" s="72"/>
      <c r="AF199" s="72"/>
      <c r="AG199" s="72"/>
      <c r="AH199" s="72"/>
      <c r="AI199" s="72"/>
      <c r="AJ199" s="72"/>
      <c r="AK199" s="72"/>
      <c r="AL199" s="72"/>
      <c r="AM199" s="72"/>
      <c r="AN199" s="72"/>
    </row>
    <row r="200" spans="1:40">
      <c r="A200" s="72"/>
      <c r="B200" s="72"/>
      <c r="C200" s="73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64"/>
      <c r="R200" s="74"/>
      <c r="S200" s="72"/>
      <c r="T200" s="72"/>
      <c r="U200" s="72"/>
      <c r="V200" s="72"/>
      <c r="W200" s="72"/>
      <c r="AF200" s="72"/>
      <c r="AG200" s="72"/>
      <c r="AH200" s="72"/>
      <c r="AI200" s="72"/>
      <c r="AJ200" s="72"/>
      <c r="AK200" s="72"/>
      <c r="AL200" s="72"/>
      <c r="AM200" s="72"/>
      <c r="AN200" s="72"/>
    </row>
    <row r="201" spans="1:40">
      <c r="A201" s="72"/>
      <c r="B201" s="72"/>
      <c r="C201" s="73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64"/>
      <c r="R201" s="74"/>
      <c r="S201" s="72"/>
      <c r="T201" s="72"/>
      <c r="U201" s="72"/>
      <c r="V201" s="72"/>
      <c r="W201" s="72"/>
      <c r="AF201" s="72"/>
      <c r="AG201" s="72"/>
      <c r="AH201" s="72"/>
      <c r="AI201" s="72"/>
      <c r="AJ201" s="72"/>
      <c r="AK201" s="72"/>
      <c r="AL201" s="72"/>
      <c r="AM201" s="72"/>
      <c r="AN201" s="72"/>
    </row>
    <row r="202" spans="1:40">
      <c r="A202" s="72"/>
      <c r="B202" s="72"/>
      <c r="C202" s="73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64"/>
      <c r="R202" s="74"/>
      <c r="S202" s="72"/>
      <c r="T202" s="72"/>
      <c r="U202" s="72"/>
      <c r="V202" s="72"/>
      <c r="W202" s="72"/>
      <c r="AF202" s="72"/>
      <c r="AG202" s="72"/>
      <c r="AH202" s="72"/>
      <c r="AI202" s="72"/>
      <c r="AJ202" s="72"/>
      <c r="AK202" s="72"/>
      <c r="AL202" s="72"/>
      <c r="AM202" s="72"/>
      <c r="AN202" s="72"/>
    </row>
    <row r="203" spans="1:40">
      <c r="A203" s="72"/>
      <c r="B203" s="72"/>
      <c r="C203" s="73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64"/>
      <c r="R203" s="74"/>
      <c r="S203" s="72"/>
      <c r="T203" s="72"/>
      <c r="U203" s="72"/>
      <c r="V203" s="72"/>
      <c r="W203" s="72"/>
      <c r="AF203" s="72"/>
      <c r="AG203" s="72"/>
      <c r="AH203" s="72"/>
      <c r="AI203" s="72"/>
      <c r="AJ203" s="72"/>
      <c r="AK203" s="72"/>
      <c r="AL203" s="72"/>
      <c r="AM203" s="72"/>
      <c r="AN203" s="72"/>
    </row>
    <row r="204" spans="1:40">
      <c r="A204" s="72"/>
      <c r="B204" s="72"/>
      <c r="C204" s="73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64"/>
      <c r="R204" s="74"/>
      <c r="S204" s="72"/>
      <c r="T204" s="72"/>
      <c r="U204" s="72"/>
      <c r="V204" s="72"/>
      <c r="W204" s="72"/>
      <c r="AF204" s="72"/>
      <c r="AG204" s="72"/>
      <c r="AH204" s="72"/>
      <c r="AI204" s="72"/>
      <c r="AJ204" s="72"/>
      <c r="AK204" s="72"/>
      <c r="AL204" s="72"/>
      <c r="AM204" s="72"/>
      <c r="AN204" s="72"/>
    </row>
    <row r="205" spans="1:40">
      <c r="A205" s="72"/>
      <c r="B205" s="72"/>
      <c r="C205" s="73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64"/>
      <c r="R205" s="74"/>
      <c r="S205" s="72"/>
      <c r="T205" s="72"/>
      <c r="U205" s="72"/>
      <c r="V205" s="72"/>
      <c r="W205" s="72"/>
      <c r="AF205" s="72"/>
      <c r="AG205" s="72"/>
      <c r="AH205" s="72"/>
      <c r="AI205" s="72"/>
      <c r="AJ205" s="72"/>
      <c r="AK205" s="72"/>
      <c r="AL205" s="72"/>
      <c r="AM205" s="72"/>
      <c r="AN205" s="72"/>
    </row>
    <row r="206" spans="1:40">
      <c r="A206" s="72"/>
      <c r="B206" s="72"/>
      <c r="C206" s="73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64"/>
      <c r="R206" s="74"/>
      <c r="S206" s="72"/>
      <c r="T206" s="72"/>
      <c r="U206" s="72"/>
      <c r="V206" s="72"/>
      <c r="W206" s="72"/>
      <c r="AF206" s="72"/>
      <c r="AG206" s="72"/>
      <c r="AH206" s="72"/>
      <c r="AI206" s="72"/>
      <c r="AJ206" s="72"/>
      <c r="AK206" s="72"/>
      <c r="AL206" s="72"/>
      <c r="AM206" s="72"/>
      <c r="AN206" s="72"/>
    </row>
    <row r="207" spans="1:40">
      <c r="A207" s="72"/>
      <c r="B207" s="72"/>
      <c r="C207" s="73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64"/>
      <c r="R207" s="74"/>
      <c r="S207" s="72"/>
      <c r="T207" s="72"/>
      <c r="U207" s="72"/>
      <c r="V207" s="72"/>
      <c r="W207" s="72"/>
      <c r="AF207" s="72"/>
      <c r="AG207" s="72"/>
      <c r="AH207" s="72"/>
      <c r="AI207" s="72"/>
      <c r="AJ207" s="72"/>
      <c r="AK207" s="72"/>
      <c r="AL207" s="72"/>
      <c r="AM207" s="72"/>
      <c r="AN207" s="72"/>
    </row>
    <row r="208" spans="1:40">
      <c r="A208" s="72"/>
      <c r="B208" s="72"/>
      <c r="C208" s="73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64"/>
      <c r="R208" s="74"/>
      <c r="S208" s="72"/>
      <c r="T208" s="72"/>
      <c r="U208" s="72"/>
      <c r="V208" s="72"/>
      <c r="W208" s="72"/>
      <c r="AF208" s="72"/>
      <c r="AG208" s="72"/>
      <c r="AH208" s="72"/>
      <c r="AI208" s="72"/>
      <c r="AJ208" s="72"/>
      <c r="AK208" s="72"/>
      <c r="AL208" s="72"/>
      <c r="AM208" s="72"/>
      <c r="AN208" s="72"/>
    </row>
    <row r="209" spans="1:40">
      <c r="A209" s="72"/>
      <c r="B209" s="72"/>
      <c r="C209" s="73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64"/>
      <c r="R209" s="74"/>
      <c r="S209" s="72"/>
      <c r="T209" s="72"/>
      <c r="U209" s="72"/>
      <c r="V209" s="72"/>
      <c r="W209" s="72"/>
      <c r="AF209" s="72"/>
      <c r="AG209" s="72"/>
      <c r="AH209" s="72"/>
      <c r="AI209" s="72"/>
      <c r="AJ209" s="72"/>
      <c r="AK209" s="72"/>
      <c r="AL209" s="72"/>
      <c r="AM209" s="72"/>
      <c r="AN209" s="72"/>
    </row>
    <row r="210" spans="1:40">
      <c r="A210" s="72"/>
      <c r="B210" s="72"/>
      <c r="C210" s="73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64"/>
      <c r="R210" s="74"/>
      <c r="S210" s="72"/>
      <c r="T210" s="72"/>
      <c r="U210" s="72"/>
      <c r="V210" s="72"/>
      <c r="W210" s="72"/>
      <c r="AF210" s="72"/>
      <c r="AG210" s="72"/>
      <c r="AH210" s="72"/>
      <c r="AI210" s="72"/>
      <c r="AJ210" s="72"/>
      <c r="AK210" s="72"/>
      <c r="AL210" s="72"/>
      <c r="AM210" s="72"/>
      <c r="AN210" s="72"/>
    </row>
    <row r="211" spans="1:40">
      <c r="A211" s="72"/>
      <c r="B211" s="72"/>
      <c r="C211" s="73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64"/>
      <c r="R211" s="74"/>
      <c r="S211" s="72"/>
      <c r="T211" s="72"/>
      <c r="U211" s="72"/>
      <c r="V211" s="72"/>
      <c r="W211" s="72"/>
      <c r="AF211" s="72"/>
      <c r="AG211" s="72"/>
      <c r="AH211" s="72"/>
      <c r="AI211" s="72"/>
      <c r="AJ211" s="72"/>
      <c r="AK211" s="72"/>
      <c r="AL211" s="72"/>
      <c r="AM211" s="72"/>
      <c r="AN211" s="72"/>
    </row>
    <row r="212" spans="1:40">
      <c r="A212" s="72"/>
      <c r="B212" s="72"/>
      <c r="C212" s="73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64"/>
      <c r="R212" s="74"/>
      <c r="S212" s="72"/>
      <c r="T212" s="72"/>
      <c r="U212" s="72"/>
      <c r="V212" s="72"/>
      <c r="W212" s="72"/>
      <c r="AF212" s="72"/>
      <c r="AG212" s="72"/>
      <c r="AH212" s="72"/>
      <c r="AI212" s="72"/>
      <c r="AJ212" s="72"/>
      <c r="AK212" s="72"/>
      <c r="AL212" s="72"/>
      <c r="AM212" s="72"/>
      <c r="AN212" s="72"/>
    </row>
    <row r="213" spans="1:40">
      <c r="A213" s="72"/>
      <c r="B213" s="72"/>
      <c r="C213" s="73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64"/>
      <c r="R213" s="74"/>
      <c r="S213" s="72"/>
      <c r="T213" s="72"/>
      <c r="U213" s="72"/>
      <c r="V213" s="72"/>
      <c r="W213" s="72"/>
      <c r="AF213" s="72"/>
      <c r="AG213" s="72"/>
      <c r="AH213" s="72"/>
      <c r="AI213" s="72"/>
      <c r="AJ213" s="72"/>
      <c r="AK213" s="72"/>
      <c r="AL213" s="72"/>
      <c r="AM213" s="72"/>
      <c r="AN213" s="72"/>
    </row>
    <row r="214" spans="1:40">
      <c r="A214" s="72"/>
      <c r="B214" s="72"/>
      <c r="C214" s="73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64"/>
      <c r="R214" s="74"/>
      <c r="S214" s="72"/>
      <c r="T214" s="72"/>
      <c r="U214" s="72"/>
      <c r="V214" s="72"/>
      <c r="W214" s="72"/>
      <c r="AF214" s="72"/>
      <c r="AG214" s="72"/>
      <c r="AH214" s="72"/>
      <c r="AI214" s="72"/>
      <c r="AJ214" s="72"/>
      <c r="AK214" s="72"/>
      <c r="AL214" s="72"/>
      <c r="AM214" s="72"/>
      <c r="AN214" s="72"/>
    </row>
    <row r="215" spans="1:40">
      <c r="A215" s="72"/>
      <c r="B215" s="72"/>
      <c r="C215" s="73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64"/>
      <c r="R215" s="74"/>
      <c r="S215" s="72"/>
      <c r="T215" s="72"/>
      <c r="U215" s="72"/>
      <c r="V215" s="72"/>
      <c r="W215" s="72"/>
      <c r="AF215" s="72"/>
      <c r="AG215" s="72"/>
      <c r="AH215" s="72"/>
      <c r="AI215" s="72"/>
      <c r="AJ215" s="72"/>
      <c r="AK215" s="72"/>
      <c r="AL215" s="72"/>
      <c r="AM215" s="72"/>
      <c r="AN215" s="72"/>
    </row>
    <row r="216" spans="1:40">
      <c r="A216" s="72"/>
      <c r="B216" s="72"/>
      <c r="C216" s="73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64"/>
      <c r="R216" s="74"/>
      <c r="S216" s="72"/>
      <c r="T216" s="72"/>
      <c r="U216" s="72"/>
      <c r="V216" s="72"/>
      <c r="W216" s="72"/>
      <c r="AF216" s="72"/>
      <c r="AG216" s="72"/>
      <c r="AH216" s="72"/>
      <c r="AI216" s="72"/>
      <c r="AJ216" s="72"/>
      <c r="AK216" s="72"/>
      <c r="AL216" s="72"/>
      <c r="AM216" s="72"/>
      <c r="AN216" s="72"/>
    </row>
    <row r="217" spans="1:40">
      <c r="A217" s="72"/>
      <c r="B217" s="72"/>
      <c r="C217" s="73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64"/>
      <c r="R217" s="74"/>
      <c r="S217" s="72"/>
      <c r="T217" s="72"/>
      <c r="U217" s="72"/>
      <c r="V217" s="72"/>
      <c r="W217" s="72"/>
      <c r="AF217" s="72"/>
      <c r="AG217" s="72"/>
      <c r="AH217" s="72"/>
      <c r="AI217" s="72"/>
      <c r="AJ217" s="72"/>
      <c r="AK217" s="72"/>
      <c r="AL217" s="72"/>
      <c r="AM217" s="72"/>
      <c r="AN217" s="72"/>
    </row>
    <row r="218" spans="1:40">
      <c r="A218" s="72"/>
      <c r="B218" s="72"/>
      <c r="C218" s="73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64"/>
      <c r="R218" s="74"/>
      <c r="S218" s="72"/>
      <c r="T218" s="72"/>
      <c r="U218" s="72"/>
      <c r="V218" s="72"/>
      <c r="W218" s="72"/>
      <c r="AF218" s="72"/>
      <c r="AG218" s="72"/>
      <c r="AH218" s="72"/>
      <c r="AI218" s="72"/>
      <c r="AJ218" s="72"/>
      <c r="AK218" s="72"/>
      <c r="AL218" s="72"/>
      <c r="AM218" s="72"/>
      <c r="AN218" s="72"/>
    </row>
    <row r="219" spans="1:40">
      <c r="A219" s="72"/>
      <c r="B219" s="72"/>
      <c r="C219" s="73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64"/>
      <c r="R219" s="74"/>
      <c r="S219" s="72"/>
      <c r="T219" s="72"/>
      <c r="U219" s="72"/>
      <c r="V219" s="72"/>
      <c r="W219" s="72"/>
      <c r="AF219" s="72"/>
      <c r="AG219" s="72"/>
      <c r="AH219" s="72"/>
      <c r="AI219" s="72"/>
      <c r="AJ219" s="72"/>
      <c r="AK219" s="72"/>
      <c r="AL219" s="72"/>
      <c r="AM219" s="72"/>
      <c r="AN219" s="72"/>
    </row>
    <row r="220" spans="1:40">
      <c r="A220" s="72"/>
      <c r="B220" s="72"/>
      <c r="C220" s="73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64"/>
      <c r="R220" s="74"/>
      <c r="S220" s="72"/>
      <c r="T220" s="72"/>
      <c r="U220" s="72"/>
      <c r="V220" s="72"/>
      <c r="W220" s="72"/>
      <c r="AF220" s="72"/>
      <c r="AG220" s="72"/>
      <c r="AH220" s="72"/>
      <c r="AI220" s="72"/>
      <c r="AJ220" s="72"/>
      <c r="AK220" s="72"/>
      <c r="AL220" s="72"/>
      <c r="AM220" s="72"/>
      <c r="AN220" s="72"/>
    </row>
    <row r="221" spans="1:40">
      <c r="A221" s="72"/>
      <c r="B221" s="72"/>
      <c r="C221" s="73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64"/>
      <c r="R221" s="74"/>
      <c r="S221" s="72"/>
      <c r="T221" s="72"/>
      <c r="U221" s="72"/>
      <c r="V221" s="72"/>
      <c r="W221" s="72"/>
      <c r="AF221" s="72"/>
      <c r="AG221" s="72"/>
      <c r="AH221" s="72"/>
      <c r="AI221" s="72"/>
      <c r="AJ221" s="72"/>
      <c r="AK221" s="72"/>
      <c r="AL221" s="72"/>
      <c r="AM221" s="72"/>
      <c r="AN221" s="72"/>
    </row>
    <row r="222" spans="1:40">
      <c r="A222" s="72"/>
      <c r="B222" s="72"/>
      <c r="C222" s="73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64"/>
      <c r="R222" s="74"/>
      <c r="S222" s="72"/>
      <c r="T222" s="72"/>
      <c r="U222" s="72"/>
      <c r="V222" s="72"/>
      <c r="W222" s="72"/>
      <c r="AF222" s="72"/>
      <c r="AG222" s="72"/>
      <c r="AH222" s="72"/>
      <c r="AI222" s="72"/>
      <c r="AJ222" s="72"/>
      <c r="AK222" s="72"/>
      <c r="AL222" s="72"/>
      <c r="AM222" s="72"/>
      <c r="AN222" s="72"/>
    </row>
    <row r="223" spans="1:40">
      <c r="A223" s="72"/>
      <c r="B223" s="72"/>
      <c r="C223" s="73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64"/>
      <c r="R223" s="74"/>
      <c r="S223" s="72"/>
      <c r="T223" s="72"/>
      <c r="U223" s="72"/>
      <c r="V223" s="72"/>
      <c r="W223" s="72"/>
      <c r="AF223" s="72"/>
      <c r="AG223" s="72"/>
      <c r="AH223" s="72"/>
      <c r="AI223" s="72"/>
      <c r="AJ223" s="72"/>
      <c r="AK223" s="72"/>
      <c r="AL223" s="72"/>
      <c r="AM223" s="72"/>
      <c r="AN223" s="72"/>
    </row>
    <row r="224" spans="1:40">
      <c r="A224" s="72"/>
      <c r="B224" s="72"/>
      <c r="C224" s="73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64"/>
      <c r="R224" s="74"/>
      <c r="S224" s="72"/>
      <c r="T224" s="72"/>
      <c r="U224" s="72"/>
      <c r="V224" s="72"/>
      <c r="W224" s="72"/>
      <c r="AF224" s="72"/>
      <c r="AG224" s="72"/>
      <c r="AH224" s="72"/>
      <c r="AI224" s="72"/>
      <c r="AJ224" s="72"/>
      <c r="AK224" s="72"/>
      <c r="AL224" s="72"/>
      <c r="AM224" s="72"/>
      <c r="AN224" s="72"/>
    </row>
    <row r="225" spans="1:40">
      <c r="A225" s="72"/>
      <c r="B225" s="72"/>
      <c r="C225" s="73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64"/>
      <c r="R225" s="74"/>
      <c r="S225" s="72"/>
      <c r="T225" s="72"/>
      <c r="U225" s="72"/>
      <c r="V225" s="72"/>
      <c r="W225" s="72"/>
      <c r="AF225" s="72"/>
      <c r="AG225" s="72"/>
      <c r="AH225" s="72"/>
      <c r="AI225" s="72"/>
      <c r="AJ225" s="72"/>
      <c r="AK225" s="72"/>
      <c r="AL225" s="72"/>
      <c r="AM225" s="72"/>
      <c r="AN225" s="72"/>
    </row>
    <row r="226" spans="1:40">
      <c r="A226" s="72"/>
      <c r="B226" s="72"/>
      <c r="C226" s="73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64"/>
      <c r="R226" s="74"/>
      <c r="S226" s="72"/>
      <c r="T226" s="72"/>
      <c r="U226" s="72"/>
      <c r="V226" s="72"/>
      <c r="W226" s="72"/>
      <c r="AF226" s="72"/>
      <c r="AG226" s="72"/>
      <c r="AH226" s="72"/>
      <c r="AI226" s="72"/>
      <c r="AJ226" s="72"/>
      <c r="AK226" s="72"/>
      <c r="AL226" s="72"/>
      <c r="AM226" s="72"/>
      <c r="AN226" s="72"/>
    </row>
    <row r="227" spans="1:40">
      <c r="A227" s="72"/>
      <c r="B227" s="72"/>
      <c r="C227" s="73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64"/>
      <c r="R227" s="74"/>
      <c r="S227" s="72"/>
      <c r="T227" s="72"/>
      <c r="U227" s="72"/>
      <c r="V227" s="72"/>
      <c r="W227" s="72"/>
      <c r="AF227" s="72"/>
      <c r="AG227" s="72"/>
      <c r="AH227" s="72"/>
      <c r="AI227" s="72"/>
      <c r="AJ227" s="72"/>
      <c r="AK227" s="72"/>
      <c r="AL227" s="72"/>
      <c r="AM227" s="72"/>
      <c r="AN227" s="72"/>
    </row>
    <row r="228" spans="1:40">
      <c r="A228" s="72"/>
      <c r="B228" s="72"/>
      <c r="C228" s="73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64"/>
      <c r="R228" s="74"/>
      <c r="S228" s="72"/>
      <c r="T228" s="72"/>
      <c r="U228" s="72"/>
      <c r="V228" s="72"/>
      <c r="W228" s="72"/>
      <c r="AF228" s="72"/>
      <c r="AG228" s="72"/>
      <c r="AH228" s="72"/>
      <c r="AI228" s="72"/>
      <c r="AJ228" s="72"/>
      <c r="AK228" s="72"/>
      <c r="AL228" s="72"/>
      <c r="AM228" s="72"/>
      <c r="AN228" s="72"/>
    </row>
    <row r="229" spans="1:40">
      <c r="A229" s="72"/>
      <c r="B229" s="72"/>
      <c r="C229" s="73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64"/>
      <c r="R229" s="74"/>
      <c r="S229" s="72"/>
      <c r="T229" s="72"/>
      <c r="U229" s="72"/>
      <c r="V229" s="72"/>
      <c r="W229" s="72"/>
      <c r="AF229" s="72"/>
      <c r="AG229" s="72"/>
      <c r="AH229" s="72"/>
      <c r="AI229" s="72"/>
      <c r="AJ229" s="72"/>
      <c r="AK229" s="72"/>
      <c r="AL229" s="72"/>
      <c r="AM229" s="72"/>
      <c r="AN229" s="72"/>
    </row>
    <row r="230" spans="1:40">
      <c r="A230" s="72"/>
      <c r="B230" s="72"/>
      <c r="C230" s="73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64"/>
      <c r="R230" s="74"/>
      <c r="S230" s="72"/>
      <c r="T230" s="72"/>
      <c r="U230" s="72"/>
      <c r="V230" s="72"/>
      <c r="W230" s="72"/>
      <c r="AF230" s="72"/>
      <c r="AG230" s="72"/>
      <c r="AH230" s="72"/>
      <c r="AI230" s="72"/>
      <c r="AJ230" s="72"/>
      <c r="AK230" s="72"/>
      <c r="AL230" s="72"/>
      <c r="AM230" s="72"/>
      <c r="AN230" s="72"/>
    </row>
    <row r="231" spans="1:40">
      <c r="A231" s="72"/>
      <c r="B231" s="72"/>
      <c r="C231" s="73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64"/>
      <c r="R231" s="74"/>
      <c r="S231" s="72"/>
      <c r="T231" s="72"/>
      <c r="U231" s="72"/>
      <c r="V231" s="72"/>
      <c r="W231" s="72"/>
      <c r="AF231" s="72"/>
      <c r="AG231" s="72"/>
      <c r="AH231" s="72"/>
      <c r="AI231" s="72"/>
      <c r="AJ231" s="72"/>
      <c r="AK231" s="72"/>
      <c r="AL231" s="72"/>
      <c r="AM231" s="72"/>
      <c r="AN231" s="72"/>
    </row>
    <row r="232" spans="1:40">
      <c r="A232" s="72"/>
      <c r="B232" s="72"/>
      <c r="C232" s="73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64"/>
      <c r="R232" s="74"/>
      <c r="S232" s="72"/>
      <c r="T232" s="72"/>
      <c r="U232" s="72"/>
      <c r="V232" s="72"/>
      <c r="W232" s="72"/>
      <c r="AF232" s="72"/>
      <c r="AG232" s="72"/>
      <c r="AH232" s="72"/>
      <c r="AI232" s="72"/>
      <c r="AJ232" s="72"/>
      <c r="AK232" s="72"/>
      <c r="AL232" s="72"/>
      <c r="AM232" s="72"/>
      <c r="AN232" s="72"/>
    </row>
    <row r="233" spans="1:40">
      <c r="A233" s="72"/>
      <c r="B233" s="72"/>
      <c r="C233" s="73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64"/>
      <c r="R233" s="74"/>
      <c r="S233" s="72"/>
      <c r="T233" s="72"/>
      <c r="U233" s="72"/>
      <c r="V233" s="72"/>
      <c r="W233" s="72"/>
      <c r="AF233" s="72"/>
      <c r="AG233" s="72"/>
      <c r="AH233" s="72"/>
      <c r="AI233" s="72"/>
      <c r="AJ233" s="72"/>
      <c r="AK233" s="72"/>
      <c r="AL233" s="72"/>
      <c r="AM233" s="72"/>
      <c r="AN233" s="72"/>
    </row>
    <row r="234" spans="1:40">
      <c r="A234" s="72"/>
      <c r="B234" s="72"/>
      <c r="C234" s="73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64"/>
      <c r="R234" s="74"/>
      <c r="S234" s="72"/>
      <c r="T234" s="72"/>
      <c r="U234" s="72"/>
      <c r="V234" s="72"/>
      <c r="W234" s="72"/>
      <c r="AF234" s="72"/>
      <c r="AG234" s="72"/>
      <c r="AH234" s="72"/>
      <c r="AI234" s="72"/>
      <c r="AJ234" s="72"/>
      <c r="AK234" s="72"/>
      <c r="AL234" s="72"/>
      <c r="AM234" s="72"/>
      <c r="AN234" s="72"/>
    </row>
    <row r="235" spans="1:40">
      <c r="A235" s="72"/>
      <c r="B235" s="72"/>
      <c r="C235" s="73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64"/>
      <c r="R235" s="74"/>
      <c r="S235" s="72"/>
      <c r="T235" s="72"/>
      <c r="U235" s="72"/>
      <c r="V235" s="72"/>
      <c r="W235" s="72"/>
      <c r="AF235" s="72"/>
      <c r="AG235" s="72"/>
      <c r="AH235" s="72"/>
      <c r="AI235" s="72"/>
      <c r="AJ235" s="72"/>
      <c r="AK235" s="72"/>
      <c r="AL235" s="72"/>
      <c r="AM235" s="72"/>
      <c r="AN235" s="72"/>
    </row>
    <row r="236" spans="1:40">
      <c r="A236" s="72"/>
      <c r="B236" s="72"/>
      <c r="C236" s="73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64"/>
      <c r="R236" s="74"/>
      <c r="S236" s="72"/>
      <c r="T236" s="72"/>
      <c r="U236" s="72"/>
      <c r="V236" s="72"/>
      <c r="W236" s="72"/>
      <c r="AF236" s="72"/>
      <c r="AG236" s="72"/>
      <c r="AH236" s="72"/>
      <c r="AI236" s="72"/>
      <c r="AJ236" s="72"/>
      <c r="AK236" s="72"/>
      <c r="AL236" s="72"/>
      <c r="AM236" s="72"/>
      <c r="AN236" s="72"/>
    </row>
    <row r="237" spans="1:40">
      <c r="A237" s="72"/>
      <c r="B237" s="72"/>
      <c r="C237" s="73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64"/>
      <c r="R237" s="74"/>
      <c r="S237" s="72"/>
      <c r="T237" s="72"/>
      <c r="U237" s="72"/>
      <c r="V237" s="72"/>
      <c r="W237" s="72"/>
      <c r="AF237" s="72"/>
      <c r="AG237" s="72"/>
      <c r="AH237" s="72"/>
      <c r="AI237" s="72"/>
      <c r="AJ237" s="72"/>
      <c r="AK237" s="72"/>
      <c r="AL237" s="72"/>
      <c r="AM237" s="72"/>
      <c r="AN237" s="72"/>
    </row>
    <row r="238" spans="1:40">
      <c r="A238" s="72"/>
      <c r="B238" s="72"/>
      <c r="C238" s="73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64"/>
      <c r="R238" s="74"/>
      <c r="S238" s="72"/>
      <c r="T238" s="72"/>
      <c r="U238" s="72"/>
      <c r="V238" s="72"/>
      <c r="W238" s="72"/>
      <c r="AF238" s="72"/>
      <c r="AG238" s="72"/>
      <c r="AH238" s="72"/>
      <c r="AI238" s="72"/>
      <c r="AJ238" s="72"/>
      <c r="AK238" s="72"/>
      <c r="AL238" s="72"/>
      <c r="AM238" s="72"/>
      <c r="AN238" s="72"/>
    </row>
    <row r="239" spans="1:40">
      <c r="A239" s="72"/>
      <c r="B239" s="72"/>
      <c r="C239" s="73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64"/>
      <c r="R239" s="74"/>
      <c r="S239" s="72"/>
      <c r="T239" s="72"/>
      <c r="U239" s="72"/>
      <c r="V239" s="72"/>
      <c r="W239" s="72"/>
      <c r="AF239" s="72"/>
      <c r="AG239" s="72"/>
      <c r="AH239" s="72"/>
      <c r="AI239" s="72"/>
      <c r="AJ239" s="72"/>
      <c r="AK239" s="72"/>
      <c r="AL239" s="72"/>
      <c r="AM239" s="72"/>
      <c r="AN239" s="72"/>
    </row>
    <row r="240" spans="1:40">
      <c r="A240" s="72"/>
      <c r="B240" s="72"/>
      <c r="C240" s="73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64"/>
      <c r="R240" s="74"/>
      <c r="S240" s="72"/>
      <c r="T240" s="72"/>
      <c r="U240" s="72"/>
      <c r="V240" s="72"/>
      <c r="W240" s="72"/>
      <c r="AF240" s="72"/>
      <c r="AG240" s="72"/>
      <c r="AH240" s="72"/>
      <c r="AI240" s="72"/>
      <c r="AJ240" s="72"/>
      <c r="AK240" s="72"/>
      <c r="AL240" s="72"/>
      <c r="AM240" s="72"/>
      <c r="AN240" s="72"/>
    </row>
    <row r="241" spans="1:40">
      <c r="A241" s="72"/>
      <c r="B241" s="72"/>
      <c r="C241" s="73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64"/>
      <c r="R241" s="74"/>
      <c r="S241" s="72"/>
      <c r="T241" s="72"/>
      <c r="U241" s="72"/>
      <c r="V241" s="72"/>
      <c r="W241" s="72"/>
      <c r="AF241" s="72"/>
      <c r="AG241" s="72"/>
      <c r="AH241" s="72"/>
      <c r="AI241" s="72"/>
      <c r="AJ241" s="72"/>
      <c r="AK241" s="72"/>
      <c r="AL241" s="72"/>
      <c r="AM241" s="72"/>
      <c r="AN241" s="72"/>
    </row>
    <row r="242" spans="1:40">
      <c r="A242" s="72"/>
      <c r="B242" s="72"/>
      <c r="C242" s="73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64"/>
      <c r="R242" s="74"/>
      <c r="S242" s="72"/>
      <c r="T242" s="72"/>
      <c r="U242" s="72"/>
      <c r="V242" s="72"/>
      <c r="W242" s="72"/>
      <c r="AF242" s="72"/>
      <c r="AG242" s="72"/>
      <c r="AH242" s="72"/>
      <c r="AI242" s="72"/>
      <c r="AJ242" s="72"/>
      <c r="AK242" s="72"/>
      <c r="AL242" s="72"/>
      <c r="AM242" s="72"/>
      <c r="AN242" s="72"/>
    </row>
    <row r="243" spans="1:40">
      <c r="A243" s="72"/>
      <c r="B243" s="72"/>
      <c r="C243" s="73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64"/>
      <c r="R243" s="74"/>
      <c r="S243" s="72"/>
      <c r="T243" s="72"/>
      <c r="U243" s="72"/>
      <c r="V243" s="72"/>
      <c r="W243" s="72"/>
      <c r="AF243" s="72"/>
      <c r="AG243" s="72"/>
      <c r="AH243" s="72"/>
      <c r="AI243" s="72"/>
      <c r="AJ243" s="72"/>
      <c r="AK243" s="72"/>
      <c r="AL243" s="72"/>
      <c r="AM243" s="72"/>
      <c r="AN243" s="72"/>
    </row>
    <row r="244" spans="1:40">
      <c r="A244" s="72"/>
      <c r="B244" s="72"/>
      <c r="C244" s="73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64"/>
      <c r="R244" s="74"/>
      <c r="S244" s="72"/>
      <c r="T244" s="72"/>
      <c r="U244" s="72"/>
      <c r="V244" s="72"/>
      <c r="W244" s="72"/>
      <c r="AF244" s="72"/>
      <c r="AG244" s="72"/>
      <c r="AH244" s="72"/>
      <c r="AI244" s="72"/>
      <c r="AJ244" s="72"/>
      <c r="AK244" s="72"/>
      <c r="AL244" s="72"/>
      <c r="AM244" s="72"/>
      <c r="AN244" s="72"/>
    </row>
    <row r="245" spans="1:40">
      <c r="A245" s="72"/>
      <c r="B245" s="72"/>
      <c r="C245" s="73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64"/>
      <c r="R245" s="74"/>
      <c r="S245" s="72"/>
      <c r="T245" s="72"/>
      <c r="U245" s="72"/>
      <c r="V245" s="72"/>
      <c r="W245" s="72"/>
      <c r="AF245" s="72"/>
      <c r="AG245" s="72"/>
      <c r="AH245" s="72"/>
      <c r="AI245" s="72"/>
      <c r="AJ245" s="72"/>
      <c r="AK245" s="72"/>
      <c r="AL245" s="72"/>
      <c r="AM245" s="72"/>
      <c r="AN245" s="72"/>
    </row>
    <row r="246" spans="1:40">
      <c r="A246" s="72"/>
      <c r="B246" s="72"/>
      <c r="C246" s="73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64"/>
      <c r="R246" s="74"/>
      <c r="S246" s="72"/>
      <c r="T246" s="72"/>
      <c r="U246" s="72"/>
      <c r="V246" s="72"/>
      <c r="W246" s="72"/>
      <c r="AF246" s="72"/>
      <c r="AG246" s="72"/>
      <c r="AH246" s="72"/>
      <c r="AI246" s="72"/>
      <c r="AJ246" s="72"/>
      <c r="AK246" s="72"/>
      <c r="AL246" s="72"/>
      <c r="AM246" s="72"/>
      <c r="AN246" s="72"/>
    </row>
    <row r="247" spans="1:40">
      <c r="A247" s="72"/>
      <c r="B247" s="72"/>
      <c r="C247" s="73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64"/>
      <c r="R247" s="74"/>
      <c r="S247" s="72"/>
      <c r="T247" s="72"/>
      <c r="U247" s="72"/>
      <c r="V247" s="72"/>
      <c r="W247" s="72"/>
      <c r="AF247" s="72"/>
      <c r="AG247" s="72"/>
      <c r="AH247" s="72"/>
      <c r="AI247" s="72"/>
      <c r="AJ247" s="72"/>
      <c r="AK247" s="72"/>
      <c r="AL247" s="72"/>
      <c r="AM247" s="72"/>
      <c r="AN247" s="72"/>
    </row>
    <row r="248" spans="1:40">
      <c r="A248" s="72"/>
      <c r="B248" s="72"/>
      <c r="C248" s="73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64"/>
      <c r="R248" s="74"/>
      <c r="S248" s="72"/>
      <c r="T248" s="72"/>
      <c r="U248" s="72"/>
      <c r="V248" s="72"/>
      <c r="W248" s="72"/>
      <c r="AF248" s="72"/>
      <c r="AG248" s="72"/>
      <c r="AH248" s="72"/>
      <c r="AI248" s="72"/>
      <c r="AJ248" s="72"/>
      <c r="AK248" s="72"/>
      <c r="AL248" s="72"/>
      <c r="AM248" s="72"/>
      <c r="AN248" s="72"/>
    </row>
    <row r="249" spans="1:40">
      <c r="A249" s="72"/>
      <c r="B249" s="72"/>
      <c r="C249" s="73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64"/>
      <c r="R249" s="74"/>
      <c r="S249" s="72"/>
      <c r="T249" s="72"/>
      <c r="U249" s="72"/>
      <c r="V249" s="72"/>
      <c r="W249" s="72"/>
      <c r="AF249" s="72"/>
      <c r="AG249" s="72"/>
      <c r="AH249" s="72"/>
      <c r="AI249" s="72"/>
      <c r="AJ249" s="72"/>
      <c r="AK249" s="72"/>
      <c r="AL249" s="72"/>
      <c r="AM249" s="72"/>
      <c r="AN249" s="72"/>
    </row>
    <row r="250" spans="1:40">
      <c r="A250" s="72"/>
      <c r="B250" s="72"/>
      <c r="C250" s="73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64"/>
      <c r="R250" s="74"/>
      <c r="S250" s="72"/>
      <c r="T250" s="72"/>
      <c r="U250" s="72"/>
      <c r="V250" s="72"/>
      <c r="W250" s="72"/>
      <c r="AF250" s="72"/>
      <c r="AG250" s="72"/>
      <c r="AH250" s="72"/>
      <c r="AI250" s="72"/>
      <c r="AJ250" s="72"/>
      <c r="AK250" s="72"/>
      <c r="AL250" s="72"/>
      <c r="AM250" s="72"/>
      <c r="AN250" s="72"/>
    </row>
    <row r="251" spans="1:40">
      <c r="A251" s="72"/>
      <c r="B251" s="72"/>
      <c r="C251" s="73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64"/>
      <c r="R251" s="74"/>
      <c r="S251" s="72"/>
      <c r="T251" s="72"/>
      <c r="U251" s="72"/>
      <c r="V251" s="72"/>
      <c r="W251" s="72"/>
      <c r="AF251" s="72"/>
      <c r="AG251" s="72"/>
      <c r="AH251" s="72"/>
      <c r="AI251" s="72"/>
      <c r="AJ251" s="72"/>
      <c r="AK251" s="72"/>
      <c r="AL251" s="72"/>
      <c r="AM251" s="72"/>
      <c r="AN251" s="72"/>
    </row>
    <row r="252" spans="1:40">
      <c r="A252" s="72"/>
      <c r="B252" s="72"/>
      <c r="C252" s="73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64"/>
      <c r="R252" s="74"/>
      <c r="S252" s="72"/>
      <c r="T252" s="72"/>
      <c r="U252" s="72"/>
      <c r="V252" s="72"/>
      <c r="W252" s="72"/>
      <c r="AF252" s="72"/>
      <c r="AG252" s="72"/>
      <c r="AH252" s="72"/>
      <c r="AI252" s="72"/>
      <c r="AJ252" s="72"/>
      <c r="AK252" s="72"/>
      <c r="AL252" s="72"/>
      <c r="AM252" s="72"/>
      <c r="AN252" s="72"/>
    </row>
    <row r="253" spans="1:40">
      <c r="A253" s="72"/>
      <c r="B253" s="72"/>
      <c r="C253" s="73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64"/>
      <c r="R253" s="74"/>
      <c r="S253" s="72"/>
      <c r="T253" s="72"/>
      <c r="U253" s="72"/>
      <c r="V253" s="72"/>
      <c r="W253" s="72"/>
      <c r="AF253" s="72"/>
      <c r="AG253" s="72"/>
      <c r="AH253" s="72"/>
      <c r="AI253" s="72"/>
      <c r="AJ253" s="72"/>
      <c r="AK253" s="72"/>
      <c r="AL253" s="72"/>
      <c r="AM253" s="72"/>
      <c r="AN253" s="72"/>
    </row>
    <row r="254" spans="1:40">
      <c r="A254" s="72"/>
      <c r="B254" s="72"/>
      <c r="C254" s="73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64"/>
      <c r="R254" s="74"/>
      <c r="S254" s="72"/>
      <c r="T254" s="72"/>
      <c r="U254" s="72"/>
      <c r="V254" s="72"/>
      <c r="W254" s="72"/>
      <c r="AF254" s="72"/>
      <c r="AG254" s="72"/>
      <c r="AH254" s="72"/>
      <c r="AI254" s="72"/>
      <c r="AJ254" s="72"/>
      <c r="AK254" s="72"/>
      <c r="AL254" s="72"/>
      <c r="AM254" s="72"/>
      <c r="AN254" s="72"/>
    </row>
    <row r="255" spans="1:40">
      <c r="A255" s="72"/>
      <c r="B255" s="72"/>
      <c r="C255" s="73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64"/>
      <c r="R255" s="74"/>
      <c r="S255" s="72"/>
      <c r="T255" s="72"/>
      <c r="U255" s="72"/>
      <c r="V255" s="72"/>
      <c r="W255" s="72"/>
      <c r="AF255" s="72"/>
      <c r="AG255" s="72"/>
      <c r="AH255" s="72"/>
      <c r="AI255" s="72"/>
      <c r="AJ255" s="72"/>
      <c r="AK255" s="72"/>
      <c r="AL255" s="72"/>
      <c r="AM255" s="72"/>
      <c r="AN255" s="72"/>
    </row>
    <row r="256" spans="1:40">
      <c r="A256" s="72"/>
      <c r="B256" s="72"/>
      <c r="C256" s="73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64"/>
      <c r="R256" s="74"/>
      <c r="S256" s="72"/>
      <c r="T256" s="72"/>
      <c r="U256" s="72"/>
      <c r="V256" s="72"/>
      <c r="W256" s="72"/>
      <c r="AF256" s="72"/>
      <c r="AG256" s="72"/>
      <c r="AH256" s="72"/>
      <c r="AI256" s="72"/>
      <c r="AJ256" s="72"/>
      <c r="AK256" s="72"/>
      <c r="AL256" s="72"/>
      <c r="AM256" s="72"/>
      <c r="AN256" s="72"/>
    </row>
    <row r="257" spans="1:40">
      <c r="A257" s="72"/>
      <c r="B257" s="72"/>
      <c r="C257" s="73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64"/>
      <c r="R257" s="74"/>
      <c r="S257" s="72"/>
      <c r="T257" s="72"/>
      <c r="U257" s="72"/>
      <c r="V257" s="72"/>
      <c r="W257" s="72"/>
      <c r="AF257" s="72"/>
      <c r="AG257" s="72"/>
      <c r="AH257" s="72"/>
      <c r="AI257" s="72"/>
      <c r="AJ257" s="72"/>
      <c r="AK257" s="72"/>
      <c r="AL257" s="72"/>
      <c r="AM257" s="72"/>
      <c r="AN257" s="72"/>
    </row>
    <row r="258" spans="1:40">
      <c r="A258" s="72"/>
      <c r="B258" s="72"/>
      <c r="C258" s="73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64"/>
      <c r="R258" s="74"/>
      <c r="S258" s="72"/>
      <c r="T258" s="72"/>
      <c r="U258" s="72"/>
      <c r="V258" s="72"/>
      <c r="W258" s="72"/>
      <c r="AF258" s="72"/>
      <c r="AG258" s="72"/>
      <c r="AH258" s="72"/>
      <c r="AI258" s="72"/>
      <c r="AJ258" s="72"/>
      <c r="AK258" s="72"/>
      <c r="AL258" s="72"/>
      <c r="AM258" s="72"/>
      <c r="AN258" s="72"/>
    </row>
    <row r="259" spans="1:40">
      <c r="A259" s="72"/>
      <c r="B259" s="72"/>
      <c r="C259" s="73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64"/>
      <c r="R259" s="74"/>
      <c r="S259" s="72"/>
      <c r="T259" s="72"/>
      <c r="U259" s="72"/>
      <c r="V259" s="72"/>
      <c r="W259" s="72"/>
      <c r="AF259" s="72"/>
      <c r="AG259" s="72"/>
      <c r="AH259" s="72"/>
      <c r="AI259" s="72"/>
      <c r="AJ259" s="72"/>
      <c r="AK259" s="72"/>
      <c r="AL259" s="72"/>
      <c r="AM259" s="72"/>
      <c r="AN259" s="72"/>
    </row>
    <row r="260" spans="1:40">
      <c r="A260" s="72"/>
      <c r="B260" s="72"/>
      <c r="C260" s="73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64"/>
      <c r="R260" s="74"/>
      <c r="S260" s="72"/>
      <c r="T260" s="72"/>
      <c r="U260" s="72"/>
      <c r="V260" s="72"/>
      <c r="W260" s="72"/>
      <c r="AF260" s="72"/>
      <c r="AG260" s="72"/>
      <c r="AH260" s="72"/>
      <c r="AI260" s="72"/>
      <c r="AJ260" s="72"/>
      <c r="AK260" s="72"/>
      <c r="AL260" s="72"/>
      <c r="AM260" s="72"/>
      <c r="AN260" s="72"/>
    </row>
    <row r="261" spans="1:40">
      <c r="A261" s="72"/>
      <c r="B261" s="72"/>
      <c r="C261" s="73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64"/>
      <c r="R261" s="74"/>
      <c r="S261" s="72"/>
      <c r="T261" s="72"/>
      <c r="U261" s="72"/>
      <c r="V261" s="72"/>
      <c r="W261" s="72"/>
      <c r="AF261" s="72"/>
      <c r="AG261" s="72"/>
      <c r="AH261" s="72"/>
      <c r="AI261" s="72"/>
      <c r="AJ261" s="72"/>
      <c r="AK261" s="72"/>
      <c r="AL261" s="72"/>
      <c r="AM261" s="72"/>
      <c r="AN261" s="72"/>
    </row>
    <row r="262" spans="1:40">
      <c r="A262" s="72"/>
      <c r="B262" s="72"/>
      <c r="C262" s="73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64"/>
      <c r="R262" s="74"/>
      <c r="S262" s="72"/>
      <c r="T262" s="72"/>
      <c r="U262" s="72"/>
      <c r="V262" s="72"/>
      <c r="W262" s="72"/>
      <c r="AF262" s="72"/>
      <c r="AG262" s="72"/>
      <c r="AH262" s="72"/>
      <c r="AI262" s="72"/>
      <c r="AJ262" s="72"/>
      <c r="AK262" s="72"/>
      <c r="AL262" s="72"/>
      <c r="AM262" s="72"/>
      <c r="AN262" s="72"/>
    </row>
    <row r="263" spans="1:40">
      <c r="A263" s="72"/>
      <c r="B263" s="72"/>
      <c r="C263" s="73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64"/>
      <c r="R263" s="74"/>
      <c r="S263" s="72"/>
      <c r="T263" s="72"/>
      <c r="U263" s="72"/>
      <c r="V263" s="72"/>
      <c r="W263" s="72"/>
      <c r="AF263" s="72"/>
      <c r="AG263" s="72"/>
      <c r="AH263" s="72"/>
      <c r="AI263" s="72"/>
      <c r="AJ263" s="72"/>
      <c r="AK263" s="72"/>
      <c r="AL263" s="72"/>
      <c r="AM263" s="72"/>
      <c r="AN263" s="72"/>
    </row>
    <row r="264" spans="1:40">
      <c r="A264" s="72"/>
      <c r="B264" s="72"/>
      <c r="C264" s="73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64"/>
      <c r="R264" s="74"/>
      <c r="S264" s="72"/>
      <c r="T264" s="72"/>
      <c r="U264" s="72"/>
      <c r="V264" s="72"/>
      <c r="W264" s="72"/>
      <c r="AF264" s="72"/>
      <c r="AG264" s="72"/>
      <c r="AH264" s="72"/>
      <c r="AI264" s="72"/>
      <c r="AJ264" s="72"/>
      <c r="AK264" s="72"/>
      <c r="AL264" s="72"/>
      <c r="AM264" s="72"/>
      <c r="AN264" s="72"/>
    </row>
    <row r="265" spans="1:40">
      <c r="A265" s="72"/>
      <c r="B265" s="72"/>
      <c r="C265" s="73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64"/>
      <c r="R265" s="74"/>
      <c r="S265" s="72"/>
      <c r="T265" s="72"/>
      <c r="U265" s="72"/>
      <c r="V265" s="72"/>
      <c r="W265" s="72"/>
      <c r="AF265" s="72"/>
      <c r="AG265" s="72"/>
      <c r="AH265" s="72"/>
      <c r="AI265" s="72"/>
      <c r="AJ265" s="72"/>
      <c r="AK265" s="72"/>
      <c r="AL265" s="72"/>
      <c r="AM265" s="72"/>
      <c r="AN265" s="72"/>
    </row>
    <row r="266" spans="1:40">
      <c r="A266" s="72"/>
      <c r="B266" s="72"/>
      <c r="C266" s="73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64"/>
      <c r="R266" s="74"/>
      <c r="S266" s="72"/>
      <c r="T266" s="72"/>
      <c r="U266" s="72"/>
      <c r="V266" s="72"/>
      <c r="W266" s="72"/>
      <c r="AF266" s="72"/>
      <c r="AG266" s="72"/>
      <c r="AH266" s="72"/>
      <c r="AI266" s="72"/>
      <c r="AJ266" s="72"/>
      <c r="AK266" s="72"/>
      <c r="AL266" s="72"/>
      <c r="AM266" s="72"/>
      <c r="AN266" s="72"/>
    </row>
    <row r="267" spans="1:40">
      <c r="A267" s="72"/>
      <c r="B267" s="72"/>
      <c r="C267" s="73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64"/>
      <c r="R267" s="74"/>
      <c r="S267" s="72"/>
      <c r="T267" s="72"/>
      <c r="U267" s="72"/>
      <c r="V267" s="72"/>
      <c r="W267" s="72"/>
      <c r="AF267" s="72"/>
      <c r="AG267" s="72"/>
      <c r="AH267" s="72"/>
      <c r="AI267" s="72"/>
      <c r="AJ267" s="72"/>
      <c r="AK267" s="72"/>
      <c r="AL267" s="72"/>
      <c r="AM267" s="72"/>
      <c r="AN267" s="72"/>
    </row>
    <row r="268" spans="1:40">
      <c r="A268" s="72"/>
      <c r="B268" s="72"/>
      <c r="C268" s="73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64"/>
      <c r="R268" s="74"/>
      <c r="S268" s="72"/>
      <c r="T268" s="72"/>
      <c r="U268" s="72"/>
      <c r="V268" s="72"/>
      <c r="W268" s="72"/>
      <c r="AF268" s="72"/>
      <c r="AG268" s="72"/>
      <c r="AH268" s="72"/>
      <c r="AI268" s="72"/>
      <c r="AJ268" s="72"/>
      <c r="AK268" s="72"/>
      <c r="AL268" s="72"/>
      <c r="AM268" s="72"/>
      <c r="AN268" s="72"/>
    </row>
    <row r="269" spans="1:40">
      <c r="A269" s="72"/>
      <c r="B269" s="72"/>
      <c r="C269" s="73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64"/>
      <c r="R269" s="74"/>
      <c r="S269" s="72"/>
      <c r="T269" s="72"/>
      <c r="U269" s="72"/>
      <c r="V269" s="72"/>
      <c r="W269" s="72"/>
      <c r="AF269" s="72"/>
      <c r="AG269" s="72"/>
      <c r="AH269" s="72"/>
      <c r="AI269" s="72"/>
      <c r="AJ269" s="72"/>
      <c r="AK269" s="72"/>
      <c r="AL269" s="72"/>
      <c r="AM269" s="72"/>
      <c r="AN269" s="72"/>
    </row>
    <row r="270" spans="1:40">
      <c r="A270" s="72"/>
      <c r="B270" s="72"/>
      <c r="C270" s="73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64"/>
      <c r="R270" s="74"/>
      <c r="S270" s="72"/>
      <c r="T270" s="72"/>
      <c r="U270" s="72"/>
      <c r="V270" s="72"/>
      <c r="W270" s="72"/>
      <c r="AF270" s="72"/>
      <c r="AG270" s="72"/>
      <c r="AH270" s="72"/>
      <c r="AI270" s="72"/>
      <c r="AJ270" s="72"/>
      <c r="AK270" s="72"/>
      <c r="AL270" s="72"/>
      <c r="AM270" s="72"/>
      <c r="AN270" s="72"/>
    </row>
    <row r="271" spans="1:40">
      <c r="A271" s="72"/>
      <c r="B271" s="72"/>
      <c r="C271" s="73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64"/>
      <c r="R271" s="74"/>
      <c r="S271" s="72"/>
      <c r="T271" s="72"/>
      <c r="U271" s="72"/>
      <c r="V271" s="72"/>
      <c r="W271" s="72"/>
      <c r="AF271" s="72"/>
      <c r="AG271" s="72"/>
      <c r="AH271" s="72"/>
      <c r="AI271" s="72"/>
      <c r="AJ271" s="72"/>
      <c r="AK271" s="72"/>
      <c r="AL271" s="72"/>
      <c r="AM271" s="72"/>
      <c r="AN271" s="72"/>
    </row>
    <row r="272" spans="1:40">
      <c r="A272" s="72"/>
      <c r="B272" s="72"/>
      <c r="C272" s="73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64"/>
      <c r="R272" s="74"/>
      <c r="S272" s="72"/>
      <c r="T272" s="72"/>
      <c r="U272" s="72"/>
      <c r="V272" s="72"/>
      <c r="W272" s="72"/>
      <c r="AF272" s="72"/>
      <c r="AG272" s="72"/>
      <c r="AH272" s="72"/>
      <c r="AI272" s="72"/>
      <c r="AJ272" s="72"/>
      <c r="AK272" s="72"/>
      <c r="AL272" s="72"/>
      <c r="AM272" s="72"/>
      <c r="AN272" s="72"/>
    </row>
    <row r="273" spans="1:40">
      <c r="A273" s="72"/>
      <c r="B273" s="72"/>
      <c r="C273" s="73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64"/>
      <c r="R273" s="74"/>
      <c r="S273" s="72"/>
      <c r="T273" s="72"/>
      <c r="U273" s="72"/>
      <c r="V273" s="72"/>
      <c r="W273" s="72"/>
      <c r="AF273" s="72"/>
      <c r="AG273" s="72"/>
      <c r="AH273" s="72"/>
      <c r="AI273" s="72"/>
      <c r="AJ273" s="72"/>
      <c r="AK273" s="72"/>
      <c r="AL273" s="72"/>
      <c r="AM273" s="72"/>
      <c r="AN273" s="72"/>
    </row>
    <row r="274" spans="1:40">
      <c r="A274" s="72"/>
      <c r="B274" s="72"/>
      <c r="C274" s="73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64"/>
      <c r="R274" s="74"/>
      <c r="S274" s="72"/>
      <c r="T274" s="72"/>
      <c r="U274" s="72"/>
      <c r="V274" s="72"/>
      <c r="W274" s="72"/>
      <c r="AF274" s="72"/>
      <c r="AG274" s="72"/>
      <c r="AH274" s="72"/>
      <c r="AI274" s="72"/>
      <c r="AJ274" s="72"/>
      <c r="AK274" s="72"/>
      <c r="AL274" s="72"/>
      <c r="AM274" s="72"/>
      <c r="AN274" s="72"/>
    </row>
    <row r="275" spans="1:40">
      <c r="A275" s="72"/>
      <c r="B275" s="72"/>
      <c r="C275" s="73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64"/>
      <c r="R275" s="74"/>
      <c r="S275" s="72"/>
      <c r="T275" s="72"/>
      <c r="U275" s="72"/>
      <c r="V275" s="72"/>
      <c r="W275" s="72"/>
      <c r="AF275" s="72"/>
      <c r="AG275" s="72"/>
      <c r="AH275" s="72"/>
      <c r="AI275" s="72"/>
      <c r="AJ275" s="72"/>
      <c r="AK275" s="72"/>
      <c r="AL275" s="72"/>
      <c r="AM275" s="72"/>
      <c r="AN275" s="72"/>
    </row>
    <row r="276" spans="1:40">
      <c r="A276" s="72"/>
      <c r="B276" s="72"/>
      <c r="C276" s="73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64"/>
      <c r="R276" s="74"/>
      <c r="S276" s="72"/>
      <c r="T276" s="72"/>
      <c r="U276" s="72"/>
      <c r="V276" s="72"/>
      <c r="W276" s="72"/>
      <c r="AF276" s="72"/>
      <c r="AG276" s="72"/>
      <c r="AH276" s="72"/>
      <c r="AI276" s="72"/>
      <c r="AJ276" s="72"/>
      <c r="AK276" s="72"/>
      <c r="AL276" s="72"/>
      <c r="AM276" s="72"/>
      <c r="AN276" s="72"/>
    </row>
    <row r="277" spans="1:40">
      <c r="A277" s="72"/>
      <c r="B277" s="72"/>
      <c r="C277" s="73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64"/>
      <c r="R277" s="74"/>
      <c r="S277" s="72"/>
      <c r="T277" s="72"/>
      <c r="U277" s="72"/>
      <c r="V277" s="72"/>
      <c r="W277" s="72"/>
      <c r="AF277" s="72"/>
      <c r="AG277" s="72"/>
      <c r="AH277" s="72"/>
      <c r="AI277" s="72"/>
      <c r="AJ277" s="72"/>
      <c r="AK277" s="72"/>
      <c r="AL277" s="72"/>
      <c r="AM277" s="72"/>
      <c r="AN277" s="72"/>
    </row>
    <row r="278" spans="1:40">
      <c r="A278" s="72"/>
      <c r="B278" s="72"/>
      <c r="C278" s="73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64"/>
      <c r="R278" s="74"/>
      <c r="S278" s="72"/>
      <c r="T278" s="72"/>
      <c r="U278" s="72"/>
      <c r="V278" s="72"/>
      <c r="W278" s="72"/>
      <c r="AF278" s="72"/>
      <c r="AG278" s="72"/>
      <c r="AH278" s="72"/>
      <c r="AI278" s="72"/>
      <c r="AJ278" s="72"/>
      <c r="AK278" s="72"/>
      <c r="AL278" s="72"/>
      <c r="AM278" s="72"/>
      <c r="AN278" s="72"/>
    </row>
    <row r="279" spans="1:40">
      <c r="A279" s="72"/>
      <c r="B279" s="72"/>
      <c r="C279" s="73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64"/>
      <c r="R279" s="74"/>
      <c r="S279" s="72"/>
      <c r="T279" s="72"/>
      <c r="U279" s="72"/>
      <c r="V279" s="72"/>
      <c r="W279" s="72"/>
      <c r="AF279" s="72"/>
      <c r="AG279" s="72"/>
      <c r="AH279" s="72"/>
      <c r="AI279" s="72"/>
      <c r="AJ279" s="72"/>
      <c r="AK279" s="72"/>
      <c r="AL279" s="72"/>
      <c r="AM279" s="72"/>
      <c r="AN279" s="72"/>
    </row>
  </sheetData>
  <mergeCells count="29">
    <mergeCell ref="M9:N9"/>
    <mergeCell ref="M10:N10"/>
    <mergeCell ref="M11:N11"/>
    <mergeCell ref="M3:N3"/>
    <mergeCell ref="M4:N4"/>
    <mergeCell ref="M5:N5"/>
    <mergeCell ref="M6:N6"/>
    <mergeCell ref="M7:N7"/>
    <mergeCell ref="O4:R4"/>
    <mergeCell ref="O5:R5"/>
    <mergeCell ref="O6:R6"/>
    <mergeCell ref="O7:R7"/>
    <mergeCell ref="M8:N8"/>
    <mergeCell ref="J15:R15"/>
    <mergeCell ref="B2:C2"/>
    <mergeCell ref="M2:P2"/>
    <mergeCell ref="C3:F3"/>
    <mergeCell ref="C4:D4"/>
    <mergeCell ref="C5:F5"/>
    <mergeCell ref="C6:F6"/>
    <mergeCell ref="C7:F7"/>
    <mergeCell ref="C8:F8"/>
    <mergeCell ref="C9:F9"/>
    <mergeCell ref="C10:F10"/>
    <mergeCell ref="C11:F11"/>
    <mergeCell ref="C12:F12"/>
    <mergeCell ref="M12:N12"/>
    <mergeCell ref="O12:R12"/>
    <mergeCell ref="O3:R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Risvang</dc:creator>
  <cp:lastModifiedBy>Ibi Desktop</cp:lastModifiedBy>
  <dcterms:created xsi:type="dcterms:W3CDTF">2015-04-23T14:11:40Z</dcterms:created>
  <dcterms:modified xsi:type="dcterms:W3CDTF">2017-01-23T10:12:52Z</dcterms:modified>
</cp:coreProperties>
</file>